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30" windowWidth="15480" windowHeight="8955" firstSheet="1" activeTab="4"/>
  </bookViews>
  <sheets>
    <sheet name="Sch.-Meldeliste" sheetId="1" state="hidden" r:id="rId1"/>
    <sheet name="800 m - Schi C-D" sheetId="2" r:id="rId2"/>
    <sheet name="1000 m Sch C-D" sheetId="3" r:id="rId3"/>
    <sheet name="800 m - Schi A-B" sheetId="4" r:id="rId4"/>
    <sheet name="1000 m Sch A-B" sheetId="5" r:id="rId5"/>
  </sheets>
  <definedNames/>
  <calcPr fullCalcOnLoad="1"/>
</workbook>
</file>

<file path=xl/sharedStrings.xml><?xml version="1.0" encoding="utf-8"?>
<sst xmlns="http://schemas.openxmlformats.org/spreadsheetml/2006/main" count="558" uniqueCount="165">
  <si>
    <t>St-Nr</t>
  </si>
  <si>
    <t>Name</t>
  </si>
  <si>
    <t>Vorname</t>
  </si>
  <si>
    <t>Verein</t>
  </si>
  <si>
    <t>Zeit</t>
  </si>
  <si>
    <t>Platz</t>
  </si>
  <si>
    <t>23. Bergisch Gladbacher Bahnlaufserie   -   1. Tag            11.08.2005</t>
  </si>
  <si>
    <t>800 m</t>
  </si>
  <si>
    <t>Schülerinnen C + D</t>
  </si>
  <si>
    <t>1000 m</t>
  </si>
  <si>
    <t>Schüler C + D</t>
  </si>
  <si>
    <t>Schüler A + B</t>
  </si>
  <si>
    <t>Buchanan-Sarstedt</t>
  </si>
  <si>
    <t>Lauren</t>
  </si>
  <si>
    <t>Knecht</t>
  </si>
  <si>
    <t>Annika</t>
  </si>
  <si>
    <t>SC Vilkerath</t>
  </si>
  <si>
    <t>TS 79 Bergisch Gladbach</t>
  </si>
  <si>
    <t>Bernhardt</t>
  </si>
  <si>
    <t>Magnus</t>
  </si>
  <si>
    <t>LG Wipperfürth</t>
  </si>
  <si>
    <t>Linck</t>
  </si>
  <si>
    <t>Tobias</t>
  </si>
  <si>
    <t>Trompetter</t>
  </si>
  <si>
    <t>Marius</t>
  </si>
  <si>
    <t>Leichlinger TV</t>
  </si>
  <si>
    <t>Jäger</t>
  </si>
  <si>
    <t>Patrick</t>
  </si>
  <si>
    <t>TV Herkenrath</t>
  </si>
  <si>
    <t>Tröger</t>
  </si>
  <si>
    <t>Erich</t>
  </si>
  <si>
    <t>Blanke</t>
  </si>
  <si>
    <t>Hannah</t>
  </si>
  <si>
    <t>LG Sieg</t>
  </si>
  <si>
    <t>Asselborn</t>
  </si>
  <si>
    <t>Yasmin</t>
  </si>
  <si>
    <t>Gehringer</t>
  </si>
  <si>
    <t>Alexandra</t>
  </si>
  <si>
    <t>Schülerinnen A + B</t>
  </si>
  <si>
    <t>Wirth</t>
  </si>
  <si>
    <t>Linda</t>
  </si>
  <si>
    <t>TV Hoffnungsthal</t>
  </si>
  <si>
    <t>Nele</t>
  </si>
  <si>
    <t>Zenzen</t>
  </si>
  <si>
    <t>Mirco</t>
  </si>
  <si>
    <t>Gerolsteiner LGV</t>
  </si>
  <si>
    <t>Botta</t>
  </si>
  <si>
    <t>Julia</t>
  </si>
  <si>
    <t>Vfl Engelskirchen</t>
  </si>
  <si>
    <t>Meisel</t>
  </si>
  <si>
    <t>Aline</t>
  </si>
  <si>
    <t>Kammer</t>
  </si>
  <si>
    <t>Aileen</t>
  </si>
  <si>
    <t>Bergischen SC 68</t>
  </si>
  <si>
    <t>Göbel</t>
  </si>
  <si>
    <t>Fabian</t>
  </si>
  <si>
    <t>o.V.</t>
  </si>
  <si>
    <t>Stephan</t>
  </si>
  <si>
    <t>Bernhard</t>
  </si>
  <si>
    <t>Schneider</t>
  </si>
  <si>
    <t>Diawuoh</t>
  </si>
  <si>
    <t>Barbara</t>
  </si>
  <si>
    <t>Graf</t>
  </si>
  <si>
    <t>Debora</t>
  </si>
  <si>
    <t>Frank</t>
  </si>
  <si>
    <t>Hanna</t>
  </si>
  <si>
    <t>Rietz</t>
  </si>
  <si>
    <t>Meike</t>
  </si>
  <si>
    <t>GSV Porz</t>
  </si>
  <si>
    <t>Bach</t>
  </si>
  <si>
    <t>Lydia</t>
  </si>
  <si>
    <t>FC Ormont</t>
  </si>
  <si>
    <t>Hahn</t>
  </si>
  <si>
    <t>Singhof</t>
  </si>
  <si>
    <t>Müller</t>
  </si>
  <si>
    <t>Tim</t>
  </si>
  <si>
    <t>LG Südsauerland</t>
  </si>
  <si>
    <t>Duffhauß</t>
  </si>
  <si>
    <t>Luka</t>
  </si>
  <si>
    <t>Aachener TG</t>
  </si>
  <si>
    <t>Sparrenberg</t>
  </si>
  <si>
    <t>Sina</t>
  </si>
  <si>
    <t>Drießen</t>
  </si>
  <si>
    <t>Stefan</t>
  </si>
  <si>
    <t>Knipping</t>
  </si>
  <si>
    <t>Sebastian</t>
  </si>
  <si>
    <t>SFD Düsseldorf</t>
  </si>
  <si>
    <t>Andreas</t>
  </si>
  <si>
    <t>Kermelk</t>
  </si>
  <si>
    <t>Johanna</t>
  </si>
  <si>
    <t>LAZ Puma Siegburg-Tr</t>
  </si>
  <si>
    <t>Schönenbrücher</t>
  </si>
  <si>
    <t>Thorsten</t>
  </si>
  <si>
    <t>Bawey</t>
  </si>
  <si>
    <t>Pia</t>
  </si>
  <si>
    <t>ASV Iserlohn</t>
  </si>
  <si>
    <t>Dickschat</t>
  </si>
  <si>
    <t>Britta</t>
  </si>
  <si>
    <t>Köhne</t>
  </si>
  <si>
    <t>Greta</t>
  </si>
  <si>
    <t>Kathrin</t>
  </si>
  <si>
    <t>van Pham</t>
  </si>
  <si>
    <t>Nighi</t>
  </si>
  <si>
    <t>Glowa</t>
  </si>
  <si>
    <t>Alexander</t>
  </si>
  <si>
    <t>JG</t>
  </si>
  <si>
    <t>M / W</t>
  </si>
  <si>
    <t>AK</t>
  </si>
  <si>
    <t>Lf-Nr.</t>
  </si>
  <si>
    <t>M</t>
  </si>
  <si>
    <t>W</t>
  </si>
  <si>
    <t>Tausch</t>
  </si>
  <si>
    <t>Jasmin</t>
  </si>
  <si>
    <t>ab 17:30</t>
  </si>
  <si>
    <t>Sch.Lauf</t>
  </si>
  <si>
    <t>Meldeliste</t>
  </si>
  <si>
    <t>Serie      J/N</t>
  </si>
  <si>
    <t>Berndt</t>
  </si>
  <si>
    <t>Franziska</t>
  </si>
  <si>
    <t>LG- Remscheid</t>
  </si>
  <si>
    <t>Fontes</t>
  </si>
  <si>
    <t>Arne</t>
  </si>
  <si>
    <t>TFG Köln Nippes</t>
  </si>
  <si>
    <t>Thorben</t>
  </si>
  <si>
    <t>Zimmermann</t>
  </si>
  <si>
    <t>David</t>
  </si>
  <si>
    <t>Pulheimer SC</t>
  </si>
  <si>
    <t>Sprink</t>
  </si>
  <si>
    <t>Johannes</t>
  </si>
  <si>
    <t>THC Rotweiß Berg.Gladbach</t>
  </si>
  <si>
    <t>Joe</t>
  </si>
  <si>
    <t>Kussoma</t>
  </si>
  <si>
    <t>TSV Bayer Leverkusen</t>
  </si>
  <si>
    <t>Nebel</t>
  </si>
  <si>
    <t>Judika</t>
  </si>
  <si>
    <t>Wolf</t>
  </si>
  <si>
    <t>Rebecca</t>
  </si>
  <si>
    <t>LG Gummerbach</t>
  </si>
  <si>
    <t>Schmidt</t>
  </si>
  <si>
    <t>Lisa</t>
  </si>
  <si>
    <t>Spohr</t>
  </si>
  <si>
    <t>LC Euskirchen</t>
  </si>
  <si>
    <t>Sonnenberg</t>
  </si>
  <si>
    <t>Thamas</t>
  </si>
  <si>
    <t>LG MTVD Köln</t>
  </si>
  <si>
    <t>Kühl</t>
  </si>
  <si>
    <t>Max</t>
  </si>
  <si>
    <t>Rosenbaum</t>
  </si>
  <si>
    <t>Sören</t>
  </si>
  <si>
    <t>LG Monheim</t>
  </si>
  <si>
    <t>Björn</t>
  </si>
  <si>
    <t>Liebsch</t>
  </si>
  <si>
    <t>Felix</t>
  </si>
  <si>
    <t>Conrad</t>
  </si>
  <si>
    <t>Scholz</t>
  </si>
  <si>
    <t>TV Bedburg</t>
  </si>
  <si>
    <t>Hardt</t>
  </si>
  <si>
    <t>Marvin</t>
  </si>
  <si>
    <t>TV Refrath</t>
  </si>
  <si>
    <t>Sangardt</t>
  </si>
  <si>
    <t>Christoph</t>
  </si>
  <si>
    <t>ASV Köln</t>
  </si>
  <si>
    <t>Jg</t>
  </si>
  <si>
    <t>n.a.</t>
  </si>
  <si>
    <t>THC RW Berg.Gladbach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</si>
</sst>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:ss.00"/>
    <numFmt numFmtId="165" formatCode="mm:ss.00"/>
  </numFmts>
  <fonts count="11">
    <font>
      <sz val="10"/>
      <name val="Arial"/>
      <family val="0"/>
    </font>
    <font>
      <b/>
      <sz val="2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Arial"/>
      <family val="2"/>
    </font>
    <font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20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0" xfId="0" applyNumberFormat="1" applyFill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16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164" fontId="0" fillId="0" borderId="5" xfId="0" applyNumberForma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9" fillId="0" borderId="5" xfId="0" applyFon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5" xfId="0" applyFill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9" fillId="0" borderId="0" xfId="0" applyFont="1" applyFill="1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0" fontId="4" fillId="0" borderId="0" xfId="0" applyNumberFormat="1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20" fontId="4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393"/>
  <sheetViews>
    <sheetView workbookViewId="0" topLeftCell="A1">
      <pane ySplit="3" topLeftCell="BM4" activePane="bottomLeft" state="frozen"/>
      <selection pane="topLeft" activeCell="A1" sqref="A1"/>
      <selection pane="bottomLeft" activeCell="G9" sqref="G9"/>
    </sheetView>
  </sheetViews>
  <sheetFormatPr defaultColWidth="11.421875" defaultRowHeight="12.75"/>
  <cols>
    <col min="1" max="1" width="6.7109375" style="26" bestFit="1" customWidth="1"/>
    <col min="2" max="2" width="9.7109375" style="26" customWidth="1"/>
    <col min="3" max="3" width="16.7109375" style="32" customWidth="1"/>
    <col min="4" max="4" width="15.7109375" style="32" customWidth="1"/>
    <col min="5" max="5" width="6.7109375" style="51" customWidth="1"/>
    <col min="6" max="6" width="23.421875" style="47" customWidth="1"/>
    <col min="7" max="7" width="12.57421875" style="52" customWidth="1"/>
    <col min="8" max="8" width="6.421875" style="51" customWidth="1"/>
    <col min="9" max="9" width="11.28125" style="26" customWidth="1"/>
    <col min="10" max="10" width="11.28125" style="26" hidden="1" customWidth="1"/>
    <col min="11" max="11" width="11.28125" style="31" customWidth="1"/>
    <col min="12" max="16384" width="11.57421875" style="32" customWidth="1"/>
  </cols>
  <sheetData>
    <row r="1" spans="1:9" ht="34.5" customHeight="1">
      <c r="A1" s="80" t="s">
        <v>6</v>
      </c>
      <c r="B1" s="80"/>
      <c r="C1" s="80"/>
      <c r="D1" s="80"/>
      <c r="E1" s="80"/>
      <c r="F1" s="80"/>
      <c r="G1" s="80"/>
      <c r="H1" s="24"/>
      <c r="I1" s="23"/>
    </row>
    <row r="2" spans="1:8" ht="34.5" customHeight="1" thickBot="1">
      <c r="A2" s="81" t="s">
        <v>114</v>
      </c>
      <c r="B2" s="81"/>
      <c r="C2" s="25" t="s">
        <v>113</v>
      </c>
      <c r="D2" s="82" t="s">
        <v>115</v>
      </c>
      <c r="E2" s="82"/>
      <c r="F2" s="82"/>
      <c r="G2" s="82"/>
      <c r="H2" s="82"/>
    </row>
    <row r="3" spans="1:12" ht="34.5" customHeight="1" thickBot="1">
      <c r="A3" s="27" t="s">
        <v>5</v>
      </c>
      <c r="B3" s="28" t="s">
        <v>0</v>
      </c>
      <c r="C3" s="28" t="s">
        <v>1</v>
      </c>
      <c r="D3" s="28" t="s">
        <v>2</v>
      </c>
      <c r="E3" s="28" t="s">
        <v>105</v>
      </c>
      <c r="F3" s="28" t="s">
        <v>3</v>
      </c>
      <c r="G3" s="28" t="s">
        <v>4</v>
      </c>
      <c r="H3" s="28" t="s">
        <v>106</v>
      </c>
      <c r="I3" s="29" t="s">
        <v>107</v>
      </c>
      <c r="K3" s="30" t="s">
        <v>108</v>
      </c>
      <c r="L3" s="55" t="s">
        <v>116</v>
      </c>
    </row>
    <row r="4" spans="1:11" ht="19.5" customHeight="1">
      <c r="A4" s="56"/>
      <c r="B4" s="57">
        <v>64</v>
      </c>
      <c r="C4" s="58" t="s">
        <v>12</v>
      </c>
      <c r="D4" s="58" t="s">
        <v>13</v>
      </c>
      <c r="E4" s="56">
        <v>98</v>
      </c>
      <c r="F4" s="75" t="s">
        <v>17</v>
      </c>
      <c r="G4" s="59"/>
      <c r="H4" s="60" t="s">
        <v>110</v>
      </c>
      <c r="I4" s="56" t="str">
        <f>IF(J4&gt;29,H4&amp;J4,IF(J4&gt;19,H4&amp;"HK",IF(J4&lt;=1,H4&amp;"Sch.D",IF(J4=2,H4&amp;"Sch.C",IF(J4=3,H4&amp;"Sch.B",IF(J4=4,H4&amp;"Sch.A",IF(J4=5,H4&amp;"JB",IF(J4=6,H4&amp;"JA",))))))))</f>
        <v>WSch.D</v>
      </c>
      <c r="J4" s="26">
        <f ca="1">IF((YEAR(NOW())-E4-1900)&gt;29,INT((YEAR(NOW())-E4-1900)/5)*5,IF((YEAR(NOW())-E4-1900)&gt;19,YEAR(NOW())-E4-1900,INT((YEAR(NOW())-E4-1900)/2-3)))</f>
        <v>0</v>
      </c>
      <c r="K4" s="31">
        <f>IF(J4&lt;3,IF(UPPER(H4)="W",1,2),IF(J4&lt;5,IF(UPPER(H4)="W",3,4)))</f>
        <v>1</v>
      </c>
    </row>
    <row r="5" spans="1:11" ht="19.5" customHeight="1">
      <c r="A5" s="61"/>
      <c r="B5" s="62">
        <v>65</v>
      </c>
      <c r="C5" s="67" t="s">
        <v>14</v>
      </c>
      <c r="D5" s="67" t="s">
        <v>15</v>
      </c>
      <c r="E5" s="61">
        <v>94</v>
      </c>
      <c r="F5" s="63" t="s">
        <v>16</v>
      </c>
      <c r="G5" s="64"/>
      <c r="H5" s="65" t="s">
        <v>110</v>
      </c>
      <c r="I5" s="61" t="str">
        <f aca="true" t="shared" si="0" ref="I5:I64">IF(J5&gt;29,H5&amp;J5,IF(J5&gt;19,H5&amp;"HK",IF(J5&lt;=1,H5&amp;"Sch.D",IF(J5=2,H5&amp;"Sch.C",IF(J5=3,H5&amp;"Sch.B",IF(J5=4,H5&amp;"Sch.A",IF(J5=5,H5&amp;"JB",IF(J5=6,H5&amp;"JA",))))))))</f>
        <v>WSch.C</v>
      </c>
      <c r="J5" s="26">
        <f aca="true" ca="1" t="shared" si="1" ref="J5:J64">IF((YEAR(NOW())-E5-1900)&gt;29,INT((YEAR(NOW())-E5-1900)/5)*5,IF((YEAR(NOW())-E5-1900)&gt;19,YEAR(NOW())-E5-1900,INT((YEAR(NOW())-E5-1900)/2-3)))</f>
        <v>2</v>
      </c>
      <c r="K5" s="31">
        <f aca="true" t="shared" si="2" ref="K5:K64">IF(J5&lt;3,IF(UPPER(H5)="W",1,2),IF(J5&lt;5,IF(UPPER(H5)="W",3,4)))</f>
        <v>1</v>
      </c>
    </row>
    <row r="6" spans="1:11" ht="19.5" customHeight="1">
      <c r="A6" s="61"/>
      <c r="B6" s="62">
        <v>66</v>
      </c>
      <c r="C6" s="63" t="s">
        <v>39</v>
      </c>
      <c r="D6" s="63" t="s">
        <v>40</v>
      </c>
      <c r="E6" s="61">
        <v>95</v>
      </c>
      <c r="F6" s="63" t="s">
        <v>41</v>
      </c>
      <c r="G6" s="66"/>
      <c r="H6" s="65" t="s">
        <v>110</v>
      </c>
      <c r="I6" s="61" t="str">
        <f t="shared" si="0"/>
        <v>WSch.C</v>
      </c>
      <c r="J6" s="26">
        <f ca="1" t="shared" si="1"/>
        <v>2</v>
      </c>
      <c r="K6" s="31">
        <f t="shared" si="2"/>
        <v>1</v>
      </c>
    </row>
    <row r="7" spans="1:11" ht="19.5" customHeight="1">
      <c r="A7" s="61"/>
      <c r="B7" s="62">
        <v>67</v>
      </c>
      <c r="C7" s="63" t="s">
        <v>39</v>
      </c>
      <c r="D7" s="63" t="s">
        <v>42</v>
      </c>
      <c r="E7" s="61">
        <v>97</v>
      </c>
      <c r="F7" s="63" t="s">
        <v>41</v>
      </c>
      <c r="G7" s="66"/>
      <c r="H7" s="65" t="s">
        <v>110</v>
      </c>
      <c r="I7" s="61" t="str">
        <f t="shared" si="0"/>
        <v>WSch.D</v>
      </c>
      <c r="J7" s="26">
        <f ca="1" t="shared" si="1"/>
        <v>1</v>
      </c>
      <c r="K7" s="31">
        <f t="shared" si="2"/>
        <v>1</v>
      </c>
    </row>
    <row r="8" spans="1:11" ht="19.5" customHeight="1">
      <c r="A8" s="61"/>
      <c r="B8" s="62">
        <v>68</v>
      </c>
      <c r="C8" s="63" t="s">
        <v>46</v>
      </c>
      <c r="D8" s="63" t="s">
        <v>47</v>
      </c>
      <c r="E8" s="61">
        <v>95</v>
      </c>
      <c r="F8" s="63" t="s">
        <v>48</v>
      </c>
      <c r="G8" s="64"/>
      <c r="H8" s="65" t="s">
        <v>110</v>
      </c>
      <c r="I8" s="61" t="str">
        <f t="shared" si="0"/>
        <v>WSch.C</v>
      </c>
      <c r="J8" s="26">
        <f ca="1" t="shared" si="1"/>
        <v>2</v>
      </c>
      <c r="K8" s="31">
        <f t="shared" si="2"/>
        <v>1</v>
      </c>
    </row>
    <row r="9" spans="1:11" ht="19.5" customHeight="1">
      <c r="A9" s="61"/>
      <c r="B9" s="62">
        <v>69</v>
      </c>
      <c r="C9" s="63" t="s">
        <v>49</v>
      </c>
      <c r="D9" s="63" t="s">
        <v>50</v>
      </c>
      <c r="E9" s="61">
        <v>94</v>
      </c>
      <c r="F9" s="63" t="s">
        <v>48</v>
      </c>
      <c r="G9" s="64"/>
      <c r="H9" s="65" t="s">
        <v>110</v>
      </c>
      <c r="I9" s="61" t="str">
        <f t="shared" si="0"/>
        <v>WSch.C</v>
      </c>
      <c r="J9" s="26">
        <f ca="1" t="shared" si="1"/>
        <v>2</v>
      </c>
      <c r="K9" s="31">
        <f t="shared" si="2"/>
        <v>1</v>
      </c>
    </row>
    <row r="10" spans="1:11" ht="19.5" customHeight="1">
      <c r="A10" s="61"/>
      <c r="B10" s="62">
        <v>70</v>
      </c>
      <c r="C10" s="63" t="s">
        <v>51</v>
      </c>
      <c r="D10" s="63" t="s">
        <v>52</v>
      </c>
      <c r="E10" s="61">
        <v>95</v>
      </c>
      <c r="F10" s="63" t="s">
        <v>53</v>
      </c>
      <c r="G10" s="64"/>
      <c r="H10" s="65" t="s">
        <v>110</v>
      </c>
      <c r="I10" s="61" t="str">
        <f t="shared" si="0"/>
        <v>WSch.C</v>
      </c>
      <c r="J10" s="26">
        <f ca="1" t="shared" si="1"/>
        <v>2</v>
      </c>
      <c r="K10" s="31">
        <f t="shared" si="2"/>
        <v>1</v>
      </c>
    </row>
    <row r="11" spans="1:11" ht="19.5" customHeight="1">
      <c r="A11" s="61"/>
      <c r="B11" s="62">
        <v>71</v>
      </c>
      <c r="C11" s="63" t="s">
        <v>54</v>
      </c>
      <c r="D11" s="63" t="s">
        <v>55</v>
      </c>
      <c r="E11" s="61">
        <v>95</v>
      </c>
      <c r="F11" s="63" t="s">
        <v>56</v>
      </c>
      <c r="G11" s="64"/>
      <c r="H11" s="65" t="s">
        <v>109</v>
      </c>
      <c r="I11" s="61" t="str">
        <f t="shared" si="0"/>
        <v>MSch.C</v>
      </c>
      <c r="J11" s="26">
        <f ca="1" t="shared" si="1"/>
        <v>2</v>
      </c>
      <c r="K11" s="31">
        <f t="shared" si="2"/>
        <v>2</v>
      </c>
    </row>
    <row r="12" spans="1:11" ht="19.5" customHeight="1">
      <c r="A12" s="61"/>
      <c r="B12" s="62">
        <v>72</v>
      </c>
      <c r="C12" s="63" t="s">
        <v>57</v>
      </c>
      <c r="D12" s="63" t="s">
        <v>58</v>
      </c>
      <c r="E12" s="61">
        <v>94</v>
      </c>
      <c r="F12" s="63" t="s">
        <v>48</v>
      </c>
      <c r="G12" s="72"/>
      <c r="H12" s="65" t="s">
        <v>109</v>
      </c>
      <c r="I12" s="61" t="str">
        <f t="shared" si="0"/>
        <v>MSch.C</v>
      </c>
      <c r="J12" s="26">
        <f ca="1" t="shared" si="1"/>
        <v>2</v>
      </c>
      <c r="K12" s="31">
        <f t="shared" si="2"/>
        <v>2</v>
      </c>
    </row>
    <row r="13" spans="1:11" ht="19.5" customHeight="1">
      <c r="A13" s="61"/>
      <c r="B13" s="62">
        <v>73</v>
      </c>
      <c r="C13" s="63" t="s">
        <v>59</v>
      </c>
      <c r="D13" s="63" t="s">
        <v>55</v>
      </c>
      <c r="E13" s="61">
        <v>94</v>
      </c>
      <c r="F13" s="63" t="s">
        <v>48</v>
      </c>
      <c r="G13" s="64"/>
      <c r="H13" s="65" t="s">
        <v>109</v>
      </c>
      <c r="I13" s="61" t="str">
        <f t="shared" si="0"/>
        <v>MSch.C</v>
      </c>
      <c r="J13" s="26">
        <f ca="1" t="shared" si="1"/>
        <v>2</v>
      </c>
      <c r="K13" s="31">
        <f t="shared" si="2"/>
        <v>2</v>
      </c>
    </row>
    <row r="14" spans="1:11" ht="19.5" customHeight="1">
      <c r="A14" s="61"/>
      <c r="B14" s="62">
        <v>74</v>
      </c>
      <c r="C14" s="67" t="s">
        <v>31</v>
      </c>
      <c r="D14" s="67" t="s">
        <v>32</v>
      </c>
      <c r="E14" s="61">
        <v>93</v>
      </c>
      <c r="F14" s="63" t="s">
        <v>33</v>
      </c>
      <c r="G14" s="64"/>
      <c r="H14" s="65" t="s">
        <v>110</v>
      </c>
      <c r="I14" s="61" t="str">
        <f t="shared" si="0"/>
        <v>WSch.B</v>
      </c>
      <c r="J14" s="26">
        <f ca="1" t="shared" si="1"/>
        <v>3</v>
      </c>
      <c r="K14" s="31">
        <f t="shared" si="2"/>
        <v>3</v>
      </c>
    </row>
    <row r="15" spans="1:11" ht="19.5" customHeight="1">
      <c r="A15" s="61"/>
      <c r="B15" s="62">
        <v>75</v>
      </c>
      <c r="C15" s="67" t="s">
        <v>34</v>
      </c>
      <c r="D15" s="67" t="s">
        <v>35</v>
      </c>
      <c r="E15" s="61">
        <v>91</v>
      </c>
      <c r="F15" s="63" t="s">
        <v>28</v>
      </c>
      <c r="G15" s="66"/>
      <c r="H15" s="65" t="s">
        <v>110</v>
      </c>
      <c r="I15" s="61" t="str">
        <f t="shared" si="0"/>
        <v>WSch.A</v>
      </c>
      <c r="J15" s="26">
        <f ca="1" t="shared" si="1"/>
        <v>4</v>
      </c>
      <c r="K15" s="31">
        <f t="shared" si="2"/>
        <v>3</v>
      </c>
    </row>
    <row r="16" spans="1:11" ht="19.5" customHeight="1">
      <c r="A16" s="61"/>
      <c r="B16" s="62">
        <v>76</v>
      </c>
      <c r="C16" s="67" t="s">
        <v>36</v>
      </c>
      <c r="D16" s="67" t="s">
        <v>37</v>
      </c>
      <c r="E16" s="61">
        <v>90</v>
      </c>
      <c r="F16" s="63" t="s">
        <v>20</v>
      </c>
      <c r="G16" s="66"/>
      <c r="H16" s="65" t="s">
        <v>110</v>
      </c>
      <c r="I16" s="61" t="str">
        <f t="shared" si="0"/>
        <v>WSch.A</v>
      </c>
      <c r="J16" s="26">
        <f ca="1" t="shared" si="1"/>
        <v>4</v>
      </c>
      <c r="K16" s="31">
        <f t="shared" si="2"/>
        <v>3</v>
      </c>
    </row>
    <row r="17" spans="1:11" ht="19.5" customHeight="1">
      <c r="A17" s="61"/>
      <c r="B17" s="62">
        <v>77</v>
      </c>
      <c r="C17" s="63" t="s">
        <v>60</v>
      </c>
      <c r="D17" s="63" t="s">
        <v>61</v>
      </c>
      <c r="E17" s="78">
        <v>94</v>
      </c>
      <c r="F17" s="63" t="s">
        <v>48</v>
      </c>
      <c r="G17" s="66"/>
      <c r="H17" s="65" t="s">
        <v>110</v>
      </c>
      <c r="I17" s="61" t="str">
        <f t="shared" si="0"/>
        <v>WSch.C</v>
      </c>
      <c r="J17" s="26">
        <f ca="1" t="shared" si="1"/>
        <v>2</v>
      </c>
      <c r="K17" s="31">
        <v>3</v>
      </c>
    </row>
    <row r="18" spans="1:11" ht="19.5" customHeight="1">
      <c r="A18" s="61"/>
      <c r="B18" s="62">
        <v>78</v>
      </c>
      <c r="C18" s="63" t="s">
        <v>62</v>
      </c>
      <c r="D18" s="63" t="s">
        <v>37</v>
      </c>
      <c r="E18" s="61">
        <v>92</v>
      </c>
      <c r="F18" s="63" t="s">
        <v>48</v>
      </c>
      <c r="G18" s="64"/>
      <c r="H18" s="65" t="s">
        <v>110</v>
      </c>
      <c r="I18" s="61" t="str">
        <f t="shared" si="0"/>
        <v>WSch.B</v>
      </c>
      <c r="J18" s="26">
        <f ca="1" t="shared" si="1"/>
        <v>3</v>
      </c>
      <c r="K18" s="31">
        <f t="shared" si="2"/>
        <v>3</v>
      </c>
    </row>
    <row r="19" spans="1:11" ht="19.5" customHeight="1">
      <c r="A19" s="61"/>
      <c r="B19" s="62">
        <v>79</v>
      </c>
      <c r="C19" s="63" t="s">
        <v>60</v>
      </c>
      <c r="D19" s="63" t="s">
        <v>63</v>
      </c>
      <c r="E19" s="61">
        <v>91</v>
      </c>
      <c r="F19" s="63" t="s">
        <v>48</v>
      </c>
      <c r="G19" s="72"/>
      <c r="H19" s="65" t="s">
        <v>110</v>
      </c>
      <c r="I19" s="61" t="str">
        <f t="shared" si="0"/>
        <v>WSch.A</v>
      </c>
      <c r="J19" s="26">
        <f ca="1" t="shared" si="1"/>
        <v>4</v>
      </c>
      <c r="K19" s="31">
        <f t="shared" si="2"/>
        <v>3</v>
      </c>
    </row>
    <row r="20" spans="1:11" ht="19.5" customHeight="1">
      <c r="A20" s="61"/>
      <c r="B20" s="62">
        <v>80</v>
      </c>
      <c r="C20" s="63" t="s">
        <v>64</v>
      </c>
      <c r="D20" s="63" t="s">
        <v>65</v>
      </c>
      <c r="E20" s="61">
        <v>91</v>
      </c>
      <c r="F20" s="63" t="s">
        <v>48</v>
      </c>
      <c r="G20" s="64"/>
      <c r="H20" s="65" t="s">
        <v>110</v>
      </c>
      <c r="I20" s="61" t="str">
        <f t="shared" si="0"/>
        <v>WSch.A</v>
      </c>
      <c r="J20" s="26">
        <f ca="1" t="shared" si="1"/>
        <v>4</v>
      </c>
      <c r="K20" s="31">
        <f t="shared" si="2"/>
        <v>3</v>
      </c>
    </row>
    <row r="21" spans="1:11" ht="19.5" customHeight="1">
      <c r="A21" s="61"/>
      <c r="B21" s="62">
        <v>81</v>
      </c>
      <c r="C21" s="63" t="s">
        <v>66</v>
      </c>
      <c r="D21" s="63" t="s">
        <v>67</v>
      </c>
      <c r="E21" s="61">
        <v>92</v>
      </c>
      <c r="F21" s="63" t="s">
        <v>68</v>
      </c>
      <c r="G21" s="64"/>
      <c r="H21" s="65" t="s">
        <v>110</v>
      </c>
      <c r="I21" s="61" t="str">
        <f t="shared" si="0"/>
        <v>WSch.B</v>
      </c>
      <c r="J21" s="26">
        <f ca="1" t="shared" si="1"/>
        <v>3</v>
      </c>
      <c r="K21" s="31">
        <f t="shared" si="2"/>
        <v>3</v>
      </c>
    </row>
    <row r="22" spans="1:11" ht="19.5" customHeight="1">
      <c r="A22" s="61"/>
      <c r="B22" s="62">
        <v>82</v>
      </c>
      <c r="C22" s="63" t="s">
        <v>69</v>
      </c>
      <c r="D22" s="63" t="s">
        <v>70</v>
      </c>
      <c r="E22" s="61">
        <v>90</v>
      </c>
      <c r="F22" s="63" t="s">
        <v>71</v>
      </c>
      <c r="G22" s="66"/>
      <c r="H22" s="65" t="s">
        <v>110</v>
      </c>
      <c r="I22" s="61" t="str">
        <f t="shared" si="0"/>
        <v>WSch.A</v>
      </c>
      <c r="J22" s="26">
        <f ca="1" t="shared" si="1"/>
        <v>4</v>
      </c>
      <c r="K22" s="31">
        <f t="shared" si="2"/>
        <v>3</v>
      </c>
    </row>
    <row r="23" spans="1:11" ht="19.5" customHeight="1">
      <c r="A23" s="61"/>
      <c r="B23" s="62">
        <v>83</v>
      </c>
      <c r="C23" s="63" t="s">
        <v>72</v>
      </c>
      <c r="D23" s="63" t="s">
        <v>15</v>
      </c>
      <c r="E23" s="61">
        <v>91</v>
      </c>
      <c r="F23" s="63" t="s">
        <v>71</v>
      </c>
      <c r="G23" s="66"/>
      <c r="H23" s="65" t="s">
        <v>110</v>
      </c>
      <c r="I23" s="61" t="str">
        <f t="shared" si="0"/>
        <v>WSch.A</v>
      </c>
      <c r="J23" s="26">
        <f ca="1" t="shared" si="1"/>
        <v>4</v>
      </c>
      <c r="K23" s="31">
        <f t="shared" si="2"/>
        <v>3</v>
      </c>
    </row>
    <row r="24" spans="1:11" ht="19.5" customHeight="1">
      <c r="A24" s="61"/>
      <c r="B24" s="62">
        <v>84</v>
      </c>
      <c r="C24" s="67" t="s">
        <v>77</v>
      </c>
      <c r="D24" s="67" t="s">
        <v>78</v>
      </c>
      <c r="E24" s="73">
        <v>90</v>
      </c>
      <c r="F24" s="68" t="s">
        <v>79</v>
      </c>
      <c r="G24" s="66"/>
      <c r="H24" s="65" t="s">
        <v>110</v>
      </c>
      <c r="I24" s="61" t="str">
        <f t="shared" si="0"/>
        <v>WSch.A</v>
      </c>
      <c r="J24" s="26">
        <f ca="1" t="shared" si="1"/>
        <v>4</v>
      </c>
      <c r="K24" s="31">
        <f t="shared" si="2"/>
        <v>3</v>
      </c>
    </row>
    <row r="25" spans="1:11" ht="19.5" customHeight="1">
      <c r="A25" s="61"/>
      <c r="B25" s="62">
        <v>85</v>
      </c>
      <c r="C25" s="67" t="s">
        <v>80</v>
      </c>
      <c r="D25" s="67" t="s">
        <v>81</v>
      </c>
      <c r="E25" s="65">
        <v>90</v>
      </c>
      <c r="F25" s="68" t="s">
        <v>79</v>
      </c>
      <c r="G25" s="64"/>
      <c r="H25" s="65" t="s">
        <v>110</v>
      </c>
      <c r="I25" s="61" t="str">
        <f t="shared" si="0"/>
        <v>WSch.A</v>
      </c>
      <c r="J25" s="26">
        <f ca="1" t="shared" si="1"/>
        <v>4</v>
      </c>
      <c r="K25" s="31">
        <f t="shared" si="2"/>
        <v>3</v>
      </c>
    </row>
    <row r="26" spans="1:11" ht="19.5" customHeight="1">
      <c r="A26" s="61"/>
      <c r="B26" s="62">
        <v>86</v>
      </c>
      <c r="C26" s="76" t="s">
        <v>88</v>
      </c>
      <c r="D26" s="76" t="s">
        <v>89</v>
      </c>
      <c r="E26" s="62">
        <v>90</v>
      </c>
      <c r="F26" s="77" t="s">
        <v>90</v>
      </c>
      <c r="G26" s="64"/>
      <c r="H26" s="65" t="s">
        <v>110</v>
      </c>
      <c r="I26" s="61" t="str">
        <f t="shared" si="0"/>
        <v>WSch.A</v>
      </c>
      <c r="J26" s="26">
        <f ca="1" t="shared" si="1"/>
        <v>4</v>
      </c>
      <c r="K26" s="31">
        <f t="shared" si="2"/>
        <v>3</v>
      </c>
    </row>
    <row r="27" spans="1:11" ht="19.5" customHeight="1">
      <c r="A27" s="61"/>
      <c r="B27" s="62">
        <v>87</v>
      </c>
      <c r="C27" s="76" t="s">
        <v>93</v>
      </c>
      <c r="D27" s="76" t="s">
        <v>94</v>
      </c>
      <c r="E27" s="62">
        <v>93</v>
      </c>
      <c r="F27" s="77" t="s">
        <v>95</v>
      </c>
      <c r="G27" s="64"/>
      <c r="H27" s="65" t="s">
        <v>110</v>
      </c>
      <c r="I27" s="61" t="str">
        <f t="shared" si="0"/>
        <v>WSch.B</v>
      </c>
      <c r="J27" s="26">
        <f ca="1" t="shared" si="1"/>
        <v>3</v>
      </c>
      <c r="K27" s="31">
        <f t="shared" si="2"/>
        <v>3</v>
      </c>
    </row>
    <row r="28" spans="1:11" ht="19.5" customHeight="1">
      <c r="A28" s="61"/>
      <c r="B28" s="62">
        <v>88</v>
      </c>
      <c r="C28" s="76" t="s">
        <v>96</v>
      </c>
      <c r="D28" s="76" t="s">
        <v>97</v>
      </c>
      <c r="E28" s="62">
        <v>93</v>
      </c>
      <c r="F28" s="77" t="s">
        <v>95</v>
      </c>
      <c r="G28" s="64"/>
      <c r="H28" s="65" t="s">
        <v>110</v>
      </c>
      <c r="I28" s="61" t="str">
        <f t="shared" si="0"/>
        <v>WSch.B</v>
      </c>
      <c r="J28" s="26">
        <f ca="1" t="shared" si="1"/>
        <v>3</v>
      </c>
      <c r="K28" s="31">
        <f t="shared" si="2"/>
        <v>3</v>
      </c>
    </row>
    <row r="29" spans="1:11" ht="19.5" customHeight="1">
      <c r="A29" s="61"/>
      <c r="B29" s="62">
        <v>89</v>
      </c>
      <c r="C29" s="76" t="s">
        <v>98</v>
      </c>
      <c r="D29" s="76" t="s">
        <v>99</v>
      </c>
      <c r="E29" s="62">
        <v>91</v>
      </c>
      <c r="F29" s="77" t="s">
        <v>95</v>
      </c>
      <c r="G29" s="66"/>
      <c r="H29" s="65" t="s">
        <v>110</v>
      </c>
      <c r="I29" s="61" t="str">
        <f t="shared" si="0"/>
        <v>WSch.A</v>
      </c>
      <c r="J29" s="26">
        <f ca="1" t="shared" si="1"/>
        <v>4</v>
      </c>
      <c r="K29" s="31">
        <f t="shared" si="2"/>
        <v>3</v>
      </c>
    </row>
    <row r="30" spans="1:11" ht="19.5" customHeight="1">
      <c r="A30" s="61"/>
      <c r="B30" s="62">
        <v>90</v>
      </c>
      <c r="C30" s="76" t="s">
        <v>96</v>
      </c>
      <c r="D30" s="76" t="s">
        <v>100</v>
      </c>
      <c r="E30" s="62">
        <v>91</v>
      </c>
      <c r="F30" s="77" t="s">
        <v>95</v>
      </c>
      <c r="G30" s="66"/>
      <c r="H30" s="65" t="s">
        <v>110</v>
      </c>
      <c r="I30" s="61" t="str">
        <f t="shared" si="0"/>
        <v>WSch.A</v>
      </c>
      <c r="J30" s="26">
        <f ca="1" t="shared" si="1"/>
        <v>4</v>
      </c>
      <c r="K30" s="31">
        <f t="shared" si="2"/>
        <v>3</v>
      </c>
    </row>
    <row r="31" spans="1:11" ht="19.5" customHeight="1">
      <c r="A31" s="61"/>
      <c r="B31" s="62">
        <v>91</v>
      </c>
      <c r="C31" s="67" t="s">
        <v>18</v>
      </c>
      <c r="D31" s="67" t="s">
        <v>19</v>
      </c>
      <c r="E31" s="61">
        <v>91</v>
      </c>
      <c r="F31" s="63" t="s">
        <v>20</v>
      </c>
      <c r="G31" s="64"/>
      <c r="H31" s="65" t="s">
        <v>109</v>
      </c>
      <c r="I31" s="61" t="str">
        <f t="shared" si="0"/>
        <v>MSch.A</v>
      </c>
      <c r="J31" s="26">
        <f ca="1" t="shared" si="1"/>
        <v>4</v>
      </c>
      <c r="K31" s="31">
        <f t="shared" si="2"/>
        <v>4</v>
      </c>
    </row>
    <row r="32" spans="1:11" ht="19.5" customHeight="1">
      <c r="A32" s="61"/>
      <c r="B32" s="62">
        <v>92</v>
      </c>
      <c r="C32" s="67" t="s">
        <v>21</v>
      </c>
      <c r="D32" s="67" t="s">
        <v>22</v>
      </c>
      <c r="E32" s="61">
        <v>92</v>
      </c>
      <c r="F32" s="63" t="s">
        <v>20</v>
      </c>
      <c r="G32" s="64"/>
      <c r="H32" s="65" t="s">
        <v>109</v>
      </c>
      <c r="I32" s="61" t="str">
        <f t="shared" si="0"/>
        <v>MSch.B</v>
      </c>
      <c r="J32" s="26">
        <f ca="1" t="shared" si="1"/>
        <v>3</v>
      </c>
      <c r="K32" s="31">
        <f t="shared" si="2"/>
        <v>4</v>
      </c>
    </row>
    <row r="33" spans="1:11" ht="19.5" customHeight="1">
      <c r="A33" s="61"/>
      <c r="B33" s="62">
        <v>93</v>
      </c>
      <c r="C33" s="67" t="s">
        <v>23</v>
      </c>
      <c r="D33" s="67" t="s">
        <v>24</v>
      </c>
      <c r="E33" s="61">
        <v>91</v>
      </c>
      <c r="F33" s="63" t="s">
        <v>25</v>
      </c>
      <c r="G33" s="64"/>
      <c r="H33" s="65" t="s">
        <v>109</v>
      </c>
      <c r="I33" s="61" t="str">
        <f t="shared" si="0"/>
        <v>MSch.A</v>
      </c>
      <c r="J33" s="26">
        <f ca="1" t="shared" si="1"/>
        <v>4</v>
      </c>
      <c r="K33" s="31">
        <f t="shared" si="2"/>
        <v>4</v>
      </c>
    </row>
    <row r="34" spans="1:11" ht="19.5" customHeight="1">
      <c r="A34" s="61"/>
      <c r="B34" s="62">
        <v>94</v>
      </c>
      <c r="C34" s="67" t="s">
        <v>26</v>
      </c>
      <c r="D34" s="67" t="s">
        <v>27</v>
      </c>
      <c r="E34" s="61">
        <v>91</v>
      </c>
      <c r="F34" s="63" t="s">
        <v>28</v>
      </c>
      <c r="G34" s="66"/>
      <c r="H34" s="65" t="s">
        <v>109</v>
      </c>
      <c r="I34" s="61" t="str">
        <f t="shared" si="0"/>
        <v>MSch.A</v>
      </c>
      <c r="J34" s="26">
        <f ca="1" t="shared" si="1"/>
        <v>4</v>
      </c>
      <c r="K34" s="31">
        <f t="shared" si="2"/>
        <v>4</v>
      </c>
    </row>
    <row r="35" spans="1:11" ht="19.5" customHeight="1">
      <c r="A35" s="61"/>
      <c r="B35" s="62">
        <v>95</v>
      </c>
      <c r="C35" s="67" t="s">
        <v>29</v>
      </c>
      <c r="D35" s="67" t="s">
        <v>30</v>
      </c>
      <c r="E35" s="61">
        <v>90</v>
      </c>
      <c r="F35" s="63" t="s">
        <v>28</v>
      </c>
      <c r="G35" s="66"/>
      <c r="H35" s="65" t="s">
        <v>109</v>
      </c>
      <c r="I35" s="61" t="str">
        <f t="shared" si="0"/>
        <v>MSch.A</v>
      </c>
      <c r="J35" s="26">
        <f ca="1" t="shared" si="1"/>
        <v>4</v>
      </c>
      <c r="K35" s="31">
        <f t="shared" si="2"/>
        <v>4</v>
      </c>
    </row>
    <row r="36" spans="1:11" ht="19.5" customHeight="1">
      <c r="A36" s="61"/>
      <c r="B36" s="62">
        <v>96</v>
      </c>
      <c r="C36" s="63" t="s">
        <v>43</v>
      </c>
      <c r="D36" s="63" t="s">
        <v>44</v>
      </c>
      <c r="E36" s="61">
        <v>93</v>
      </c>
      <c r="F36" s="63" t="s">
        <v>45</v>
      </c>
      <c r="G36" s="64"/>
      <c r="H36" s="65" t="s">
        <v>109</v>
      </c>
      <c r="I36" s="61" t="str">
        <f t="shared" si="0"/>
        <v>MSch.B</v>
      </c>
      <c r="J36" s="26">
        <f ca="1" t="shared" si="1"/>
        <v>3</v>
      </c>
      <c r="K36" s="31">
        <f t="shared" si="2"/>
        <v>4</v>
      </c>
    </row>
    <row r="37" spans="1:11" ht="19.5" customHeight="1">
      <c r="A37" s="61"/>
      <c r="B37" s="62">
        <v>97</v>
      </c>
      <c r="C37" s="63" t="s">
        <v>73</v>
      </c>
      <c r="D37" s="63" t="s">
        <v>22</v>
      </c>
      <c r="E37" s="61">
        <v>93</v>
      </c>
      <c r="F37" s="63" t="s">
        <v>71</v>
      </c>
      <c r="G37" s="66"/>
      <c r="H37" s="65" t="s">
        <v>109</v>
      </c>
      <c r="I37" s="61" t="str">
        <f t="shared" si="0"/>
        <v>MSch.B</v>
      </c>
      <c r="J37" s="26">
        <f ca="1" t="shared" si="1"/>
        <v>3</v>
      </c>
      <c r="K37" s="31">
        <f t="shared" si="2"/>
        <v>4</v>
      </c>
    </row>
    <row r="38" spans="1:11" ht="19.5" customHeight="1">
      <c r="A38" s="61"/>
      <c r="B38" s="62">
        <v>98</v>
      </c>
      <c r="C38" s="63" t="s">
        <v>74</v>
      </c>
      <c r="D38" s="63" t="s">
        <v>75</v>
      </c>
      <c r="E38" s="61">
        <v>90</v>
      </c>
      <c r="F38" s="63" t="s">
        <v>76</v>
      </c>
      <c r="G38" s="66"/>
      <c r="H38" s="65" t="s">
        <v>109</v>
      </c>
      <c r="I38" s="61" t="str">
        <f t="shared" si="0"/>
        <v>MSch.A</v>
      </c>
      <c r="J38" s="26">
        <f ca="1" t="shared" si="1"/>
        <v>4</v>
      </c>
      <c r="K38" s="31">
        <f t="shared" si="2"/>
        <v>4</v>
      </c>
    </row>
    <row r="39" spans="1:11" ht="19.5" customHeight="1">
      <c r="A39" s="61"/>
      <c r="B39" s="62">
        <v>99</v>
      </c>
      <c r="C39" s="67" t="s">
        <v>82</v>
      </c>
      <c r="D39" s="67" t="s">
        <v>83</v>
      </c>
      <c r="E39" s="73">
        <v>90</v>
      </c>
      <c r="F39" s="68" t="s">
        <v>79</v>
      </c>
      <c r="G39" s="64"/>
      <c r="H39" s="65" t="s">
        <v>109</v>
      </c>
      <c r="I39" s="61" t="str">
        <f t="shared" si="0"/>
        <v>MSch.A</v>
      </c>
      <c r="J39" s="26">
        <f ca="1" t="shared" si="1"/>
        <v>4</v>
      </c>
      <c r="K39" s="31">
        <f t="shared" si="2"/>
        <v>4</v>
      </c>
    </row>
    <row r="40" spans="1:11" ht="19.5" customHeight="1">
      <c r="A40" s="61"/>
      <c r="B40" s="62">
        <v>100</v>
      </c>
      <c r="C40" s="76" t="s">
        <v>84</v>
      </c>
      <c r="D40" s="76" t="s">
        <v>85</v>
      </c>
      <c r="E40" s="73">
        <v>91</v>
      </c>
      <c r="F40" s="68" t="s">
        <v>86</v>
      </c>
      <c r="G40" s="64"/>
      <c r="H40" s="65" t="s">
        <v>109</v>
      </c>
      <c r="I40" s="61" t="str">
        <f t="shared" si="0"/>
        <v>MSch.A</v>
      </c>
      <c r="J40" s="26">
        <f ca="1" t="shared" si="1"/>
        <v>4</v>
      </c>
      <c r="K40" s="31">
        <f t="shared" si="2"/>
        <v>4</v>
      </c>
    </row>
    <row r="41" spans="1:11" ht="19.5" customHeight="1">
      <c r="A41" s="61"/>
      <c r="B41" s="62">
        <v>101</v>
      </c>
      <c r="C41" s="76" t="s">
        <v>84</v>
      </c>
      <c r="D41" s="76" t="s">
        <v>87</v>
      </c>
      <c r="E41" s="73">
        <v>90</v>
      </c>
      <c r="F41" s="68" t="s">
        <v>86</v>
      </c>
      <c r="G41" s="66"/>
      <c r="H41" s="65" t="s">
        <v>109</v>
      </c>
      <c r="I41" s="61" t="str">
        <f t="shared" si="0"/>
        <v>MSch.A</v>
      </c>
      <c r="J41" s="26">
        <f ca="1" t="shared" si="1"/>
        <v>4</v>
      </c>
      <c r="K41" s="31">
        <f t="shared" si="2"/>
        <v>4</v>
      </c>
    </row>
    <row r="42" spans="1:11" ht="19.5" customHeight="1">
      <c r="A42" s="61"/>
      <c r="B42" s="62">
        <v>102</v>
      </c>
      <c r="C42" s="76" t="s">
        <v>91</v>
      </c>
      <c r="D42" s="76" t="s">
        <v>92</v>
      </c>
      <c r="E42" s="73">
        <v>91</v>
      </c>
      <c r="F42" s="68" t="s">
        <v>90</v>
      </c>
      <c r="G42" s="64"/>
      <c r="H42" s="65" t="s">
        <v>109</v>
      </c>
      <c r="I42" s="61" t="str">
        <f t="shared" si="0"/>
        <v>MSch.A</v>
      </c>
      <c r="J42" s="26">
        <f ca="1" t="shared" si="1"/>
        <v>4</v>
      </c>
      <c r="K42" s="31">
        <f t="shared" si="2"/>
        <v>4</v>
      </c>
    </row>
    <row r="43" spans="1:11" ht="19.5" customHeight="1">
      <c r="A43" s="61"/>
      <c r="B43" s="62">
        <v>103</v>
      </c>
      <c r="C43" s="76" t="s">
        <v>101</v>
      </c>
      <c r="D43" s="76" t="s">
        <v>102</v>
      </c>
      <c r="E43" s="73">
        <v>90</v>
      </c>
      <c r="F43" s="68" t="s">
        <v>95</v>
      </c>
      <c r="G43" s="72"/>
      <c r="H43" s="65" t="s">
        <v>109</v>
      </c>
      <c r="I43" s="61" t="str">
        <f t="shared" si="0"/>
        <v>MSch.A</v>
      </c>
      <c r="J43" s="26">
        <f ca="1" t="shared" si="1"/>
        <v>4</v>
      </c>
      <c r="K43" s="31">
        <f t="shared" si="2"/>
        <v>4</v>
      </c>
    </row>
    <row r="44" spans="1:11" ht="19.5" customHeight="1">
      <c r="A44" s="61"/>
      <c r="B44" s="62">
        <v>104</v>
      </c>
      <c r="C44" s="76" t="s">
        <v>103</v>
      </c>
      <c r="D44" s="76" t="s">
        <v>104</v>
      </c>
      <c r="E44" s="73">
        <v>90</v>
      </c>
      <c r="F44" s="68" t="s">
        <v>95</v>
      </c>
      <c r="G44" s="64"/>
      <c r="H44" s="65" t="s">
        <v>109</v>
      </c>
      <c r="I44" s="61" t="str">
        <f t="shared" si="0"/>
        <v>MSch.A</v>
      </c>
      <c r="J44" s="26">
        <f ca="1" t="shared" si="1"/>
        <v>4</v>
      </c>
      <c r="K44" s="31">
        <f t="shared" si="2"/>
        <v>4</v>
      </c>
    </row>
    <row r="45" spans="1:11" ht="19.5" customHeight="1">
      <c r="A45" s="61"/>
      <c r="B45" s="62">
        <v>393</v>
      </c>
      <c r="C45" s="76" t="s">
        <v>111</v>
      </c>
      <c r="D45" s="76" t="s">
        <v>112</v>
      </c>
      <c r="E45" s="61">
        <v>92</v>
      </c>
      <c r="F45" s="68" t="s">
        <v>56</v>
      </c>
      <c r="G45" s="64"/>
      <c r="H45" s="65" t="s">
        <v>110</v>
      </c>
      <c r="I45" s="61" t="str">
        <f t="shared" si="0"/>
        <v>WSch.B</v>
      </c>
      <c r="J45" s="26">
        <f ca="1" t="shared" si="1"/>
        <v>3</v>
      </c>
      <c r="K45" s="31">
        <f t="shared" si="2"/>
        <v>3</v>
      </c>
    </row>
    <row r="46" spans="1:11" ht="19.5" customHeight="1">
      <c r="A46" s="61"/>
      <c r="B46" s="62">
        <v>394</v>
      </c>
      <c r="C46" s="63" t="s">
        <v>117</v>
      </c>
      <c r="D46" s="63" t="s">
        <v>118</v>
      </c>
      <c r="E46" s="61">
        <v>94</v>
      </c>
      <c r="F46" s="63" t="s">
        <v>119</v>
      </c>
      <c r="G46" s="64"/>
      <c r="H46" s="65" t="s">
        <v>110</v>
      </c>
      <c r="I46" s="61" t="str">
        <f t="shared" si="0"/>
        <v>WSch.C</v>
      </c>
      <c r="J46" s="26">
        <f ca="1" t="shared" si="1"/>
        <v>2</v>
      </c>
      <c r="K46" s="31">
        <f t="shared" si="2"/>
        <v>1</v>
      </c>
    </row>
    <row r="47" spans="1:11" ht="19.5" customHeight="1">
      <c r="A47" s="61"/>
      <c r="B47" s="62">
        <v>399</v>
      </c>
      <c r="C47" s="67" t="s">
        <v>120</v>
      </c>
      <c r="D47" s="74" t="s">
        <v>121</v>
      </c>
      <c r="E47" s="73">
        <v>97</v>
      </c>
      <c r="F47" s="68" t="s">
        <v>122</v>
      </c>
      <c r="G47" s="66"/>
      <c r="H47" s="65" t="s">
        <v>109</v>
      </c>
      <c r="I47" s="61" t="str">
        <f t="shared" si="0"/>
        <v>MSch.D</v>
      </c>
      <c r="J47" s="26">
        <f ca="1" t="shared" si="1"/>
        <v>1</v>
      </c>
      <c r="K47" s="31">
        <f t="shared" si="2"/>
        <v>2</v>
      </c>
    </row>
    <row r="48" spans="1:11" ht="19.5" customHeight="1">
      <c r="A48" s="61"/>
      <c r="B48" s="62">
        <v>400</v>
      </c>
      <c r="C48" s="67" t="s">
        <v>120</v>
      </c>
      <c r="D48" s="74" t="s">
        <v>123</v>
      </c>
      <c r="E48" s="73">
        <v>97</v>
      </c>
      <c r="F48" s="68" t="s">
        <v>122</v>
      </c>
      <c r="G48" s="66"/>
      <c r="H48" s="65" t="s">
        <v>109</v>
      </c>
      <c r="I48" s="61" t="str">
        <f t="shared" si="0"/>
        <v>MSch.D</v>
      </c>
      <c r="J48" s="26">
        <f ca="1" t="shared" si="1"/>
        <v>1</v>
      </c>
      <c r="K48" s="31">
        <f t="shared" si="2"/>
        <v>2</v>
      </c>
    </row>
    <row r="49" spans="1:11" ht="19.5" customHeight="1">
      <c r="A49" s="61"/>
      <c r="B49" s="62">
        <v>392</v>
      </c>
      <c r="C49" s="63" t="s">
        <v>124</v>
      </c>
      <c r="D49" s="63" t="s">
        <v>125</v>
      </c>
      <c r="E49" s="61">
        <v>96</v>
      </c>
      <c r="F49" s="63" t="s">
        <v>126</v>
      </c>
      <c r="G49" s="64"/>
      <c r="H49" s="65" t="s">
        <v>109</v>
      </c>
      <c r="I49" s="61" t="str">
        <f t="shared" si="0"/>
        <v>MSch.D</v>
      </c>
      <c r="J49" s="26">
        <f ca="1" t="shared" si="1"/>
        <v>1</v>
      </c>
      <c r="K49" s="31">
        <f t="shared" si="2"/>
        <v>2</v>
      </c>
    </row>
    <row r="50" spans="1:11" ht="19.5" customHeight="1">
      <c r="A50" s="61"/>
      <c r="B50" s="62">
        <v>395</v>
      </c>
      <c r="C50" s="67" t="s">
        <v>127</v>
      </c>
      <c r="D50" s="67" t="s">
        <v>128</v>
      </c>
      <c r="E50" s="73">
        <v>96</v>
      </c>
      <c r="F50" s="68" t="s">
        <v>129</v>
      </c>
      <c r="G50" s="66"/>
      <c r="H50" s="65" t="s">
        <v>109</v>
      </c>
      <c r="I50" s="61" t="str">
        <f t="shared" si="0"/>
        <v>MSch.D</v>
      </c>
      <c r="J50" s="26">
        <f ca="1" t="shared" si="1"/>
        <v>1</v>
      </c>
      <c r="K50" s="31">
        <f t="shared" si="2"/>
        <v>2</v>
      </c>
    </row>
    <row r="51" spans="1:11" ht="19.5" customHeight="1">
      <c r="A51" s="61"/>
      <c r="B51" s="62">
        <v>388</v>
      </c>
      <c r="C51" s="63" t="s">
        <v>131</v>
      </c>
      <c r="D51" s="63" t="s">
        <v>130</v>
      </c>
      <c r="E51" s="61">
        <v>93</v>
      </c>
      <c r="F51" s="63" t="s">
        <v>132</v>
      </c>
      <c r="G51" s="64"/>
      <c r="H51" s="65" t="s">
        <v>109</v>
      </c>
      <c r="I51" s="61" t="str">
        <f t="shared" si="0"/>
        <v>MSch.B</v>
      </c>
      <c r="J51" s="26">
        <f ca="1" t="shared" si="1"/>
        <v>3</v>
      </c>
      <c r="K51" s="31">
        <f t="shared" si="2"/>
        <v>4</v>
      </c>
    </row>
    <row r="52" spans="1:11" ht="19.5" customHeight="1">
      <c r="A52" s="61"/>
      <c r="B52" s="62">
        <v>377</v>
      </c>
      <c r="C52" s="67" t="s">
        <v>133</v>
      </c>
      <c r="D52" s="67" t="s">
        <v>134</v>
      </c>
      <c r="E52" s="73">
        <v>97</v>
      </c>
      <c r="F52" s="68" t="s">
        <v>41</v>
      </c>
      <c r="G52" s="66"/>
      <c r="H52" s="65" t="s">
        <v>110</v>
      </c>
      <c r="I52" s="61" t="str">
        <f t="shared" si="0"/>
        <v>WSch.D</v>
      </c>
      <c r="J52" s="26">
        <f ca="1" t="shared" si="1"/>
        <v>1</v>
      </c>
      <c r="K52" s="31">
        <f t="shared" si="2"/>
        <v>1</v>
      </c>
    </row>
    <row r="53" spans="1:11" ht="19.5" customHeight="1">
      <c r="A53" s="61"/>
      <c r="B53" s="62">
        <v>380</v>
      </c>
      <c r="C53" s="63" t="s">
        <v>135</v>
      </c>
      <c r="D53" s="63" t="s">
        <v>136</v>
      </c>
      <c r="E53" s="61">
        <v>92</v>
      </c>
      <c r="F53" s="63" t="s">
        <v>137</v>
      </c>
      <c r="G53" s="72"/>
      <c r="H53" s="65" t="s">
        <v>110</v>
      </c>
      <c r="I53" s="61" t="str">
        <f t="shared" si="0"/>
        <v>WSch.B</v>
      </c>
      <c r="J53" s="26">
        <f ca="1" t="shared" si="1"/>
        <v>3</v>
      </c>
      <c r="K53" s="31">
        <f t="shared" si="2"/>
        <v>3</v>
      </c>
    </row>
    <row r="54" spans="1:11" ht="19.5" customHeight="1">
      <c r="A54" s="61"/>
      <c r="B54" s="62">
        <v>381</v>
      </c>
      <c r="C54" s="63" t="s">
        <v>138</v>
      </c>
      <c r="D54" s="63" t="s">
        <v>139</v>
      </c>
      <c r="E54" s="61">
        <v>92</v>
      </c>
      <c r="F54" s="63" t="s">
        <v>137</v>
      </c>
      <c r="G54" s="72"/>
      <c r="H54" s="65" t="s">
        <v>110</v>
      </c>
      <c r="I54" s="61" t="str">
        <f t="shared" si="0"/>
        <v>WSch.B</v>
      </c>
      <c r="J54" s="26">
        <f ca="1" t="shared" si="1"/>
        <v>3</v>
      </c>
      <c r="K54" s="31">
        <f t="shared" si="2"/>
        <v>3</v>
      </c>
    </row>
    <row r="55" spans="1:11" ht="19.5" customHeight="1">
      <c r="A55" s="61"/>
      <c r="B55" s="62">
        <v>379</v>
      </c>
      <c r="C55" s="63" t="s">
        <v>140</v>
      </c>
      <c r="D55" s="63" t="s">
        <v>75</v>
      </c>
      <c r="E55" s="61">
        <v>97</v>
      </c>
      <c r="F55" s="63" t="s">
        <v>141</v>
      </c>
      <c r="G55" s="72"/>
      <c r="H55" s="65" t="s">
        <v>109</v>
      </c>
      <c r="I55" s="61" t="str">
        <f t="shared" si="0"/>
        <v>MSch.D</v>
      </c>
      <c r="J55" s="26">
        <f ca="1" t="shared" si="1"/>
        <v>1</v>
      </c>
      <c r="K55" s="31">
        <f t="shared" si="2"/>
        <v>2</v>
      </c>
    </row>
    <row r="56" spans="1:11" ht="19.5" customHeight="1">
      <c r="A56" s="61"/>
      <c r="B56" s="62">
        <v>387</v>
      </c>
      <c r="C56" s="63" t="s">
        <v>142</v>
      </c>
      <c r="D56" s="63" t="s">
        <v>143</v>
      </c>
      <c r="E56" s="61">
        <v>95</v>
      </c>
      <c r="F56" s="63" t="s">
        <v>144</v>
      </c>
      <c r="G56" s="66"/>
      <c r="H56" s="65" t="s">
        <v>109</v>
      </c>
      <c r="I56" s="61" t="str">
        <f t="shared" si="0"/>
        <v>MSch.C</v>
      </c>
      <c r="J56" s="26">
        <f ca="1" t="shared" si="1"/>
        <v>2</v>
      </c>
      <c r="K56" s="31">
        <f t="shared" si="2"/>
        <v>2</v>
      </c>
    </row>
    <row r="57" spans="1:11" ht="19.5" customHeight="1">
      <c r="A57" s="61"/>
      <c r="B57" s="62">
        <v>383</v>
      </c>
      <c r="C57" s="63" t="s">
        <v>145</v>
      </c>
      <c r="D57" s="63" t="s">
        <v>146</v>
      </c>
      <c r="E57" s="61">
        <v>96</v>
      </c>
      <c r="F57" s="70" t="s">
        <v>56</v>
      </c>
      <c r="G57" s="66"/>
      <c r="H57" s="65" t="s">
        <v>109</v>
      </c>
      <c r="I57" s="71" t="str">
        <f t="shared" si="0"/>
        <v>MSch.D</v>
      </c>
      <c r="J57" s="26">
        <f ca="1" t="shared" si="1"/>
        <v>1</v>
      </c>
      <c r="K57" s="31">
        <f t="shared" si="2"/>
        <v>2</v>
      </c>
    </row>
    <row r="58" spans="1:11" ht="19.5" customHeight="1">
      <c r="A58" s="61"/>
      <c r="B58" s="62">
        <v>372</v>
      </c>
      <c r="C58" s="63" t="s">
        <v>147</v>
      </c>
      <c r="D58" s="63" t="s">
        <v>148</v>
      </c>
      <c r="E58" s="61">
        <v>94</v>
      </c>
      <c r="F58" s="63" t="s">
        <v>149</v>
      </c>
      <c r="G58" s="66"/>
      <c r="H58" s="65" t="s">
        <v>109</v>
      </c>
      <c r="I58" s="61" t="str">
        <f t="shared" si="0"/>
        <v>MSch.C</v>
      </c>
      <c r="J58" s="26">
        <f ca="1" t="shared" si="1"/>
        <v>2</v>
      </c>
      <c r="K58" s="31">
        <f t="shared" si="2"/>
        <v>2</v>
      </c>
    </row>
    <row r="59" spans="1:11" ht="19.5" customHeight="1">
      <c r="A59" s="61"/>
      <c r="B59" s="61">
        <v>373</v>
      </c>
      <c r="C59" s="63" t="s">
        <v>147</v>
      </c>
      <c r="D59" s="63" t="s">
        <v>150</v>
      </c>
      <c r="E59" s="65">
        <v>96</v>
      </c>
      <c r="F59" s="68" t="s">
        <v>56</v>
      </c>
      <c r="G59" s="69"/>
      <c r="H59" s="65" t="s">
        <v>109</v>
      </c>
      <c r="I59" s="61" t="str">
        <f t="shared" si="0"/>
        <v>MSch.D</v>
      </c>
      <c r="J59" s="26">
        <f ca="1" t="shared" si="1"/>
        <v>1</v>
      </c>
      <c r="K59" s="31">
        <f t="shared" si="2"/>
        <v>2</v>
      </c>
    </row>
    <row r="60" spans="1:11" ht="19.5" customHeight="1">
      <c r="A60" s="61"/>
      <c r="B60" s="61">
        <v>374</v>
      </c>
      <c r="C60" s="63" t="s">
        <v>151</v>
      </c>
      <c r="D60" s="63" t="s">
        <v>152</v>
      </c>
      <c r="E60" s="65">
        <v>94</v>
      </c>
      <c r="F60" s="68" t="s">
        <v>132</v>
      </c>
      <c r="G60" s="69"/>
      <c r="H60" s="65" t="s">
        <v>109</v>
      </c>
      <c r="I60" s="61" t="str">
        <f t="shared" si="0"/>
        <v>MSch.C</v>
      </c>
      <c r="J60" s="26">
        <f ca="1" t="shared" si="1"/>
        <v>2</v>
      </c>
      <c r="K60" s="31">
        <f t="shared" si="2"/>
        <v>2</v>
      </c>
    </row>
    <row r="61" spans="1:11" ht="19.5" customHeight="1">
      <c r="A61" s="61"/>
      <c r="B61" s="62">
        <v>375</v>
      </c>
      <c r="C61" s="67" t="s">
        <v>151</v>
      </c>
      <c r="D61" s="67" t="s">
        <v>153</v>
      </c>
      <c r="E61" s="65">
        <v>90</v>
      </c>
      <c r="F61" s="68" t="s">
        <v>132</v>
      </c>
      <c r="G61" s="66"/>
      <c r="H61" s="65" t="s">
        <v>109</v>
      </c>
      <c r="I61" s="61" t="str">
        <f t="shared" si="0"/>
        <v>MSch.A</v>
      </c>
      <c r="J61" s="26">
        <f ca="1" t="shared" si="1"/>
        <v>4</v>
      </c>
      <c r="K61" s="31">
        <f t="shared" si="2"/>
        <v>4</v>
      </c>
    </row>
    <row r="62" spans="1:11" ht="19.5" customHeight="1">
      <c r="A62" s="61"/>
      <c r="B62" s="62">
        <v>376</v>
      </c>
      <c r="C62" s="67" t="s">
        <v>154</v>
      </c>
      <c r="D62" s="67" t="s">
        <v>75</v>
      </c>
      <c r="E62" s="65">
        <v>91</v>
      </c>
      <c r="F62" s="68" t="s">
        <v>155</v>
      </c>
      <c r="G62" s="66"/>
      <c r="H62" s="65" t="s">
        <v>109</v>
      </c>
      <c r="I62" s="61" t="str">
        <f t="shared" si="0"/>
        <v>MSch.A</v>
      </c>
      <c r="J62" s="26">
        <f ca="1" t="shared" si="1"/>
        <v>4</v>
      </c>
      <c r="K62" s="31">
        <f t="shared" si="2"/>
        <v>4</v>
      </c>
    </row>
    <row r="63" spans="1:11" ht="19.5" customHeight="1">
      <c r="A63" s="61"/>
      <c r="B63" s="62">
        <v>371</v>
      </c>
      <c r="C63" s="67" t="s">
        <v>156</v>
      </c>
      <c r="D63" s="67" t="s">
        <v>157</v>
      </c>
      <c r="E63" s="65">
        <v>92</v>
      </c>
      <c r="F63" s="68" t="s">
        <v>158</v>
      </c>
      <c r="G63" s="66"/>
      <c r="H63" s="65" t="s">
        <v>109</v>
      </c>
      <c r="I63" s="61" t="str">
        <f t="shared" si="0"/>
        <v>MSch.B</v>
      </c>
      <c r="J63" s="26">
        <f ca="1" t="shared" si="1"/>
        <v>3</v>
      </c>
      <c r="K63" s="31">
        <f t="shared" si="2"/>
        <v>4</v>
      </c>
    </row>
    <row r="64" spans="1:11" ht="19.5" customHeight="1">
      <c r="A64" s="61"/>
      <c r="B64" s="62">
        <v>997</v>
      </c>
      <c r="C64" s="67" t="s">
        <v>54</v>
      </c>
      <c r="D64" s="67" t="s">
        <v>55</v>
      </c>
      <c r="E64" s="65">
        <v>95</v>
      </c>
      <c r="F64" s="68" t="s">
        <v>56</v>
      </c>
      <c r="G64" s="66"/>
      <c r="H64" s="65" t="s">
        <v>109</v>
      </c>
      <c r="I64" s="61" t="str">
        <f t="shared" si="0"/>
        <v>MSch.C</v>
      </c>
      <c r="J64" s="26">
        <f ca="1" t="shared" si="1"/>
        <v>2</v>
      </c>
      <c r="K64" s="31">
        <f t="shared" si="2"/>
        <v>2</v>
      </c>
    </row>
    <row r="65" spans="1:9" ht="19.5" customHeight="1">
      <c r="A65" s="61"/>
      <c r="B65" s="62"/>
      <c r="C65" s="67"/>
      <c r="D65" s="67"/>
      <c r="E65" s="79"/>
      <c r="F65" s="68"/>
      <c r="G65" s="66"/>
      <c r="H65" s="79"/>
      <c r="I65" s="61"/>
    </row>
    <row r="66" spans="1:9" ht="19.5" customHeight="1">
      <c r="A66" s="61"/>
      <c r="B66" s="62"/>
      <c r="C66" s="67"/>
      <c r="D66" s="67"/>
      <c r="E66" s="79"/>
      <c r="F66" s="68"/>
      <c r="G66" s="66"/>
      <c r="H66" s="79"/>
      <c r="I66" s="61"/>
    </row>
    <row r="67" spans="1:9" ht="19.5" customHeight="1">
      <c r="A67" s="61"/>
      <c r="B67" s="62"/>
      <c r="C67" s="67"/>
      <c r="D67" s="67"/>
      <c r="E67" s="79"/>
      <c r="F67" s="68"/>
      <c r="G67" s="66"/>
      <c r="H67" s="79"/>
      <c r="I67" s="61"/>
    </row>
    <row r="68" spans="1:9" ht="19.5" customHeight="1">
      <c r="A68" s="61"/>
      <c r="B68" s="62"/>
      <c r="C68" s="67"/>
      <c r="D68" s="67"/>
      <c r="E68" s="79"/>
      <c r="F68" s="68"/>
      <c r="G68" s="66"/>
      <c r="H68" s="79"/>
      <c r="I68" s="61"/>
    </row>
    <row r="69" spans="1:9" ht="19.5" customHeight="1">
      <c r="A69" s="61"/>
      <c r="B69" s="62"/>
      <c r="C69" s="67"/>
      <c r="D69" s="67"/>
      <c r="E69" s="79"/>
      <c r="F69" s="68"/>
      <c r="G69" s="66"/>
      <c r="H69" s="79"/>
      <c r="I69" s="61"/>
    </row>
    <row r="70" spans="1:9" ht="19.5" customHeight="1">
      <c r="A70" s="61"/>
      <c r="B70" s="62"/>
      <c r="C70" s="67"/>
      <c r="D70" s="67"/>
      <c r="E70" s="79"/>
      <c r="F70" s="68"/>
      <c r="G70" s="66"/>
      <c r="H70" s="79"/>
      <c r="I70" s="61"/>
    </row>
    <row r="71" spans="2:7" ht="19.5" customHeight="1">
      <c r="B71" s="33"/>
      <c r="C71" s="48"/>
      <c r="D71" s="48"/>
      <c r="G71" s="37"/>
    </row>
    <row r="72" spans="2:7" ht="19.5" customHeight="1">
      <c r="B72" s="33"/>
      <c r="C72" s="48"/>
      <c r="D72" s="48"/>
      <c r="G72" s="37"/>
    </row>
    <row r="73" spans="2:7" ht="19.5" customHeight="1">
      <c r="B73" s="33"/>
      <c r="C73" s="48"/>
      <c r="D73" s="48"/>
      <c r="G73" s="37"/>
    </row>
    <row r="74" spans="2:7" ht="19.5" customHeight="1">
      <c r="B74" s="33"/>
      <c r="C74" s="53"/>
      <c r="D74" s="53"/>
      <c r="G74" s="37"/>
    </row>
    <row r="75" spans="2:7" ht="19.5" customHeight="1">
      <c r="B75" s="33"/>
      <c r="C75" s="53"/>
      <c r="D75" s="53"/>
      <c r="G75" s="37"/>
    </row>
    <row r="76" spans="2:7" ht="19.5" customHeight="1">
      <c r="B76" s="33"/>
      <c r="C76" s="53"/>
      <c r="D76" s="53"/>
      <c r="G76" s="37"/>
    </row>
    <row r="77" spans="2:7" ht="19.5" customHeight="1">
      <c r="B77" s="33"/>
      <c r="C77" s="53"/>
      <c r="D77" s="53"/>
      <c r="G77" s="37"/>
    </row>
    <row r="78" spans="2:7" ht="19.5" customHeight="1">
      <c r="B78" s="33"/>
      <c r="G78" s="37"/>
    </row>
    <row r="79" spans="2:7" ht="19.5" customHeight="1">
      <c r="B79" s="33"/>
      <c r="G79" s="37"/>
    </row>
    <row r="80" spans="2:7" ht="19.5" customHeight="1">
      <c r="B80" s="33"/>
      <c r="G80" s="37"/>
    </row>
    <row r="81" spans="2:7" ht="19.5" customHeight="1">
      <c r="B81" s="33"/>
      <c r="G81" s="37"/>
    </row>
    <row r="82" spans="2:7" ht="19.5" customHeight="1">
      <c r="B82" s="33"/>
      <c r="G82" s="37"/>
    </row>
    <row r="83" spans="2:7" ht="19.5" customHeight="1">
      <c r="B83" s="33"/>
      <c r="G83" s="37"/>
    </row>
    <row r="84" spans="2:7" ht="19.5" customHeight="1">
      <c r="B84" s="33"/>
      <c r="G84" s="37"/>
    </row>
    <row r="85" spans="2:7" ht="19.5" customHeight="1">
      <c r="B85" s="33"/>
      <c r="G85" s="37"/>
    </row>
    <row r="86" spans="2:7" ht="19.5" customHeight="1">
      <c r="B86" s="33"/>
      <c r="G86" s="37"/>
    </row>
    <row r="87" spans="2:7" ht="19.5" customHeight="1">
      <c r="B87" s="33"/>
      <c r="G87" s="37"/>
    </row>
    <row r="88" spans="2:7" ht="19.5" customHeight="1">
      <c r="B88" s="33"/>
      <c r="G88" s="37"/>
    </row>
    <row r="89" spans="2:7" ht="19.5" customHeight="1">
      <c r="B89" s="33"/>
      <c r="G89" s="37"/>
    </row>
    <row r="90" spans="2:7" ht="19.5" customHeight="1">
      <c r="B90" s="33"/>
      <c r="G90" s="37"/>
    </row>
    <row r="91" spans="2:7" ht="19.5" customHeight="1">
      <c r="B91" s="33"/>
      <c r="G91" s="37"/>
    </row>
    <row r="92" spans="2:7" ht="19.5" customHeight="1">
      <c r="B92" s="33"/>
      <c r="G92" s="37"/>
    </row>
    <row r="93" spans="2:7" ht="19.5" customHeight="1">
      <c r="B93" s="33"/>
      <c r="G93" s="37"/>
    </row>
    <row r="94" spans="2:7" ht="19.5" customHeight="1">
      <c r="B94" s="33"/>
      <c r="G94" s="37"/>
    </row>
    <row r="95" spans="2:7" ht="19.5" customHeight="1">
      <c r="B95" s="33"/>
      <c r="G95" s="37"/>
    </row>
    <row r="96" spans="2:7" ht="19.5" customHeight="1">
      <c r="B96" s="33"/>
      <c r="G96" s="37"/>
    </row>
    <row r="97" spans="2:7" ht="19.5" customHeight="1">
      <c r="B97" s="33"/>
      <c r="G97" s="37"/>
    </row>
    <row r="98" spans="2:7" ht="19.5" customHeight="1">
      <c r="B98" s="33"/>
      <c r="G98" s="37"/>
    </row>
    <row r="99" spans="2:7" ht="19.5" customHeight="1">
      <c r="B99" s="33"/>
      <c r="G99" s="37"/>
    </row>
    <row r="100" spans="2:7" ht="19.5" customHeight="1">
      <c r="B100" s="33"/>
      <c r="G100" s="37"/>
    </row>
    <row r="101" spans="2:7" ht="19.5" customHeight="1">
      <c r="B101" s="33"/>
      <c r="G101" s="37"/>
    </row>
    <row r="102" spans="2:7" ht="19.5" customHeight="1">
      <c r="B102" s="33"/>
      <c r="G102" s="37"/>
    </row>
    <row r="103" spans="2:7" ht="19.5" customHeight="1">
      <c r="B103" s="33"/>
      <c r="G103" s="37"/>
    </row>
    <row r="104" spans="2:7" ht="15.75" customHeight="1">
      <c r="B104" s="33"/>
      <c r="G104" s="37"/>
    </row>
    <row r="105" spans="2:7" ht="15.75" customHeight="1">
      <c r="B105" s="33"/>
      <c r="G105" s="37"/>
    </row>
    <row r="106" spans="2:7" ht="15.75" customHeight="1">
      <c r="B106" s="33"/>
      <c r="G106" s="37"/>
    </row>
    <row r="107" spans="2:7" ht="15.75" customHeight="1">
      <c r="B107" s="33"/>
      <c r="G107" s="37"/>
    </row>
    <row r="108" spans="2:7" ht="15.75" customHeight="1">
      <c r="B108" s="33"/>
      <c r="G108" s="37"/>
    </row>
    <row r="109" spans="2:7" ht="15.75" customHeight="1">
      <c r="B109" s="33"/>
      <c r="G109" s="37"/>
    </row>
    <row r="110" spans="2:7" ht="15.75" customHeight="1">
      <c r="B110" s="33"/>
      <c r="G110" s="37"/>
    </row>
    <row r="111" spans="2:7" ht="15.75" customHeight="1">
      <c r="B111" s="33"/>
      <c r="G111" s="37"/>
    </row>
    <row r="112" spans="2:7" ht="15.75" customHeight="1">
      <c r="B112" s="33"/>
      <c r="G112" s="37"/>
    </row>
    <row r="113" spans="2:7" ht="15.75" customHeight="1">
      <c r="B113" s="33"/>
      <c r="G113" s="37"/>
    </row>
    <row r="114" spans="2:7" ht="15.75" customHeight="1">
      <c r="B114" s="33"/>
      <c r="G114" s="37"/>
    </row>
    <row r="115" spans="2:7" ht="15.75" customHeight="1">
      <c r="B115" s="33"/>
      <c r="G115" s="37"/>
    </row>
    <row r="116" spans="2:7" ht="15.75" customHeight="1">
      <c r="B116" s="33"/>
      <c r="G116" s="37"/>
    </row>
    <row r="117" spans="2:7" ht="15.75" customHeight="1">
      <c r="B117" s="33"/>
      <c r="G117" s="37"/>
    </row>
    <row r="118" spans="2:7" ht="15.75" customHeight="1">
      <c r="B118" s="33"/>
      <c r="G118" s="37"/>
    </row>
    <row r="119" spans="2:7" ht="15.75" customHeight="1">
      <c r="B119" s="33"/>
      <c r="G119" s="37"/>
    </row>
    <row r="120" spans="2:7" ht="15.75" customHeight="1">
      <c r="B120" s="33"/>
      <c r="G120" s="37"/>
    </row>
    <row r="121" spans="2:7" ht="15.75" customHeight="1">
      <c r="B121" s="33"/>
      <c r="G121" s="37"/>
    </row>
    <row r="122" spans="2:7" ht="15.75" customHeight="1">
      <c r="B122" s="33"/>
      <c r="G122" s="37"/>
    </row>
    <row r="123" spans="2:7" ht="15.75" customHeight="1">
      <c r="B123" s="33"/>
      <c r="G123" s="37"/>
    </row>
    <row r="124" spans="2:7" ht="15.75" customHeight="1">
      <c r="B124" s="33"/>
      <c r="G124" s="37"/>
    </row>
    <row r="125" spans="2:7" ht="15.75" customHeight="1">
      <c r="B125" s="33"/>
      <c r="G125" s="37"/>
    </row>
    <row r="126" spans="2:7" ht="15.75" customHeight="1">
      <c r="B126" s="33"/>
      <c r="G126" s="37"/>
    </row>
    <row r="127" spans="2:7" ht="15.75" customHeight="1">
      <c r="B127" s="33"/>
      <c r="G127" s="51"/>
    </row>
    <row r="128" spans="2:7" ht="15.75" customHeight="1">
      <c r="B128" s="33"/>
      <c r="G128" s="51"/>
    </row>
    <row r="129" spans="2:7" ht="15.75" customHeight="1">
      <c r="B129" s="33"/>
      <c r="G129" s="51"/>
    </row>
    <row r="130" spans="2:7" ht="15.75" customHeight="1">
      <c r="B130" s="33"/>
      <c r="G130" s="51"/>
    </row>
    <row r="131" spans="2:7" ht="15.75" customHeight="1">
      <c r="B131" s="33"/>
      <c r="G131" s="51"/>
    </row>
    <row r="132" spans="2:7" ht="15.75" customHeight="1">
      <c r="B132" s="33"/>
      <c r="G132" s="51"/>
    </row>
    <row r="133" spans="2:7" ht="15.75" customHeight="1">
      <c r="B133" s="33"/>
      <c r="G133" s="51"/>
    </row>
    <row r="134" spans="2:7" ht="15.75" customHeight="1">
      <c r="B134" s="33"/>
      <c r="G134" s="51"/>
    </row>
    <row r="135" spans="2:7" ht="15.75" customHeight="1">
      <c r="B135" s="33"/>
      <c r="G135" s="51"/>
    </row>
    <row r="136" spans="2:7" ht="15.75" customHeight="1">
      <c r="B136" s="33"/>
      <c r="G136" s="51"/>
    </row>
    <row r="137" spans="2:7" ht="15.75" customHeight="1">
      <c r="B137" s="33"/>
      <c r="G137" s="51"/>
    </row>
    <row r="138" spans="2:7" ht="15.75" customHeight="1">
      <c r="B138" s="33"/>
      <c r="G138" s="51"/>
    </row>
    <row r="139" spans="2:7" ht="15.75" customHeight="1">
      <c r="B139" s="33"/>
      <c r="G139" s="51"/>
    </row>
    <row r="140" spans="2:7" ht="15.75" customHeight="1">
      <c r="B140" s="33"/>
      <c r="G140" s="51"/>
    </row>
    <row r="141" spans="2:7" ht="15.75" customHeight="1">
      <c r="B141" s="33"/>
      <c r="G141" s="51"/>
    </row>
    <row r="142" spans="2:7" ht="15.75" customHeight="1">
      <c r="B142" s="33"/>
      <c r="G142" s="51"/>
    </row>
    <row r="143" spans="2:7" ht="15.75" customHeight="1">
      <c r="B143" s="33"/>
      <c r="G143" s="51"/>
    </row>
    <row r="144" ht="15.75" customHeight="1">
      <c r="B144" s="33"/>
    </row>
    <row r="145" ht="15.75" customHeight="1">
      <c r="B145" s="33"/>
    </row>
    <row r="146" ht="15.75" customHeight="1">
      <c r="B146" s="33"/>
    </row>
    <row r="147" ht="15.75" customHeight="1">
      <c r="B147" s="33"/>
    </row>
    <row r="148" ht="15.75" customHeight="1">
      <c r="B148" s="33"/>
    </row>
    <row r="149" ht="15.75" customHeight="1">
      <c r="B149" s="33"/>
    </row>
    <row r="150" ht="15.75" customHeight="1">
      <c r="B150" s="33"/>
    </row>
    <row r="151" ht="15.75" customHeight="1">
      <c r="B151" s="33"/>
    </row>
    <row r="152" ht="15.75" customHeight="1">
      <c r="B152" s="33"/>
    </row>
    <row r="153" ht="15.75" customHeight="1">
      <c r="B153" s="33"/>
    </row>
    <row r="154" ht="15.75" customHeight="1">
      <c r="B154" s="33"/>
    </row>
    <row r="155" ht="15.75" customHeight="1">
      <c r="B155" s="33"/>
    </row>
    <row r="156" ht="15.75" customHeight="1">
      <c r="B156" s="33"/>
    </row>
    <row r="157" ht="15.75" customHeight="1">
      <c r="B157" s="33"/>
    </row>
    <row r="158" ht="15.75" customHeight="1">
      <c r="B158" s="33"/>
    </row>
    <row r="159" ht="15.75" customHeight="1">
      <c r="B159" s="33"/>
    </row>
    <row r="160" ht="15.75" customHeight="1">
      <c r="B160" s="33"/>
    </row>
    <row r="161" ht="15.75" customHeight="1">
      <c r="B161" s="33"/>
    </row>
    <row r="162" ht="15.75" customHeight="1">
      <c r="B162" s="33"/>
    </row>
    <row r="163" ht="15.75" customHeight="1">
      <c r="B163" s="33"/>
    </row>
    <row r="164" ht="15.75" customHeight="1">
      <c r="B164" s="33"/>
    </row>
    <row r="165" ht="15.75" customHeight="1">
      <c r="B165" s="33"/>
    </row>
    <row r="166" ht="15.75" customHeight="1">
      <c r="B166" s="33"/>
    </row>
    <row r="167" ht="15.75" customHeight="1">
      <c r="B167" s="33"/>
    </row>
    <row r="168" ht="15.75" customHeight="1">
      <c r="B168" s="33"/>
    </row>
    <row r="169" ht="15.75" customHeight="1">
      <c r="B169" s="33"/>
    </row>
    <row r="170" ht="15.75" customHeight="1">
      <c r="B170" s="33"/>
    </row>
    <row r="171" ht="15.75" customHeight="1">
      <c r="B171" s="33"/>
    </row>
    <row r="172" ht="15.75" customHeight="1">
      <c r="B172" s="33"/>
    </row>
    <row r="173" ht="15.75" customHeight="1">
      <c r="B173" s="33"/>
    </row>
    <row r="174" ht="15.75" customHeight="1">
      <c r="B174" s="33"/>
    </row>
    <row r="175" ht="15.75" customHeight="1">
      <c r="B175" s="33"/>
    </row>
    <row r="176" ht="15.75" customHeight="1">
      <c r="B176" s="33"/>
    </row>
    <row r="177" ht="15.75" customHeight="1">
      <c r="B177" s="33"/>
    </row>
    <row r="178" ht="15.75" customHeight="1">
      <c r="B178" s="33"/>
    </row>
    <row r="179" ht="15.75" customHeight="1">
      <c r="B179" s="33"/>
    </row>
    <row r="180" ht="15.75" customHeight="1">
      <c r="B180" s="33"/>
    </row>
    <row r="181" ht="15.75" customHeight="1">
      <c r="B181" s="33"/>
    </row>
    <row r="182" ht="15.75" customHeight="1">
      <c r="B182" s="33"/>
    </row>
    <row r="183" ht="15.75" customHeight="1">
      <c r="B183" s="33"/>
    </row>
    <row r="184" ht="15.75" customHeight="1">
      <c r="B184" s="33"/>
    </row>
    <row r="185" ht="15.75" customHeight="1">
      <c r="B185" s="33"/>
    </row>
    <row r="186" ht="15.75" customHeight="1">
      <c r="B186" s="33"/>
    </row>
    <row r="187" ht="15.75" customHeight="1">
      <c r="B187" s="33"/>
    </row>
    <row r="188" ht="15.75" customHeight="1">
      <c r="B188" s="33"/>
    </row>
    <row r="189" ht="15.75" customHeight="1">
      <c r="B189" s="33"/>
    </row>
    <row r="190" ht="15.75" customHeight="1">
      <c r="B190" s="33"/>
    </row>
    <row r="191" ht="15.75" customHeight="1">
      <c r="B191" s="33"/>
    </row>
    <row r="192" ht="15.75" customHeight="1">
      <c r="B192" s="33"/>
    </row>
    <row r="193" ht="15.75" customHeight="1">
      <c r="B193" s="33"/>
    </row>
    <row r="194" ht="15.75" customHeight="1">
      <c r="B194" s="33"/>
    </row>
    <row r="195" ht="15.75" customHeight="1">
      <c r="B195" s="33"/>
    </row>
    <row r="196" ht="15.75" customHeight="1">
      <c r="B196" s="33"/>
    </row>
    <row r="197" ht="15.75" customHeight="1">
      <c r="B197" s="33"/>
    </row>
    <row r="198" ht="15.75" customHeight="1">
      <c r="B198" s="33"/>
    </row>
    <row r="199" ht="15.75" customHeight="1">
      <c r="B199" s="33"/>
    </row>
    <row r="200" ht="15.75" customHeight="1">
      <c r="B200" s="33"/>
    </row>
    <row r="201" ht="15.75" customHeight="1">
      <c r="B201" s="33"/>
    </row>
    <row r="202" ht="15.75" customHeight="1">
      <c r="B202" s="33"/>
    </row>
    <row r="203" ht="15.75" customHeight="1">
      <c r="B203" s="33"/>
    </row>
    <row r="204" ht="15.75" customHeight="1">
      <c r="B204" s="33"/>
    </row>
    <row r="205" ht="15.75" customHeight="1">
      <c r="B205" s="33"/>
    </row>
    <row r="206" ht="15.75" customHeight="1">
      <c r="B206" s="33"/>
    </row>
    <row r="207" ht="15.75" customHeight="1">
      <c r="B207" s="33"/>
    </row>
    <row r="208" ht="15.75" customHeight="1">
      <c r="B208" s="33"/>
    </row>
    <row r="209" ht="15.75" customHeight="1">
      <c r="B209" s="33"/>
    </row>
    <row r="210" ht="15.75" customHeight="1">
      <c r="B210" s="33"/>
    </row>
    <row r="211" ht="15.75" customHeight="1">
      <c r="B211" s="33"/>
    </row>
    <row r="212" ht="15.75" customHeight="1">
      <c r="B212" s="33"/>
    </row>
    <row r="213" ht="15.75" customHeight="1">
      <c r="B213" s="33"/>
    </row>
    <row r="214" ht="15.75" customHeight="1">
      <c r="B214" s="33"/>
    </row>
    <row r="215" ht="15.75" customHeight="1">
      <c r="B215" s="33"/>
    </row>
    <row r="216" ht="15.75" customHeight="1">
      <c r="B216" s="33"/>
    </row>
    <row r="217" ht="15.75" customHeight="1">
      <c r="B217" s="33"/>
    </row>
    <row r="218" ht="15.75" customHeight="1">
      <c r="B218" s="33"/>
    </row>
    <row r="219" ht="15.75" customHeight="1">
      <c r="B219" s="33"/>
    </row>
    <row r="220" ht="15.75" customHeight="1">
      <c r="B220" s="33"/>
    </row>
    <row r="221" ht="15.75" customHeight="1">
      <c r="B221" s="33"/>
    </row>
    <row r="222" ht="15.75" customHeight="1">
      <c r="B222" s="33"/>
    </row>
    <row r="223" ht="15.75" customHeight="1">
      <c r="B223" s="33"/>
    </row>
    <row r="224" ht="15.75" customHeight="1">
      <c r="B224" s="33"/>
    </row>
    <row r="225" ht="15.75" customHeight="1">
      <c r="B225" s="33"/>
    </row>
    <row r="226" ht="15.75" customHeight="1">
      <c r="B226" s="33"/>
    </row>
    <row r="227" ht="15.75" customHeight="1">
      <c r="B227" s="33"/>
    </row>
    <row r="228" ht="15.75" customHeight="1">
      <c r="B228" s="33"/>
    </row>
    <row r="229" ht="15.75" customHeight="1">
      <c r="B229" s="33"/>
    </row>
    <row r="230" ht="15.75" customHeight="1">
      <c r="B230" s="33"/>
    </row>
    <row r="231" ht="15.75" customHeight="1">
      <c r="B231" s="33"/>
    </row>
    <row r="232" ht="15.75" customHeight="1">
      <c r="B232" s="33"/>
    </row>
    <row r="233" ht="15.75" customHeight="1">
      <c r="B233" s="33"/>
    </row>
    <row r="234" ht="15.75" customHeight="1">
      <c r="B234" s="33"/>
    </row>
    <row r="235" ht="15.75" customHeight="1">
      <c r="B235" s="33"/>
    </row>
    <row r="236" ht="15.75" customHeight="1">
      <c r="B236" s="33"/>
    </row>
    <row r="237" ht="15.75" customHeight="1">
      <c r="B237" s="33"/>
    </row>
    <row r="238" ht="15.75" customHeight="1">
      <c r="B238" s="33"/>
    </row>
    <row r="239" ht="15.75" customHeight="1">
      <c r="B239" s="33"/>
    </row>
    <row r="240" ht="15.75" customHeight="1">
      <c r="B240" s="33"/>
    </row>
    <row r="241" ht="15.75" customHeight="1">
      <c r="B241" s="33"/>
    </row>
    <row r="242" ht="15.75" customHeight="1">
      <c r="B242" s="33"/>
    </row>
    <row r="243" ht="15.75" customHeight="1">
      <c r="B243" s="33"/>
    </row>
    <row r="244" ht="15.75" customHeight="1">
      <c r="B244" s="33"/>
    </row>
    <row r="245" ht="15.75" customHeight="1">
      <c r="B245" s="33"/>
    </row>
    <row r="246" ht="15.75" customHeight="1">
      <c r="B246" s="33"/>
    </row>
    <row r="247" ht="15.75" customHeight="1">
      <c r="B247" s="33"/>
    </row>
    <row r="248" ht="15.75" customHeight="1">
      <c r="B248" s="33"/>
    </row>
    <row r="249" ht="15.75" customHeight="1">
      <c r="B249" s="33"/>
    </row>
    <row r="250" ht="15.75" customHeight="1">
      <c r="B250" s="33"/>
    </row>
    <row r="251" ht="15.75" customHeight="1">
      <c r="B251" s="33"/>
    </row>
    <row r="252" ht="15.75" customHeight="1">
      <c r="B252" s="33"/>
    </row>
    <row r="253" ht="15.75" customHeight="1">
      <c r="B253" s="33"/>
    </row>
    <row r="254" ht="15.75" customHeight="1">
      <c r="B254" s="33"/>
    </row>
    <row r="255" ht="15.75" customHeight="1">
      <c r="B255" s="33"/>
    </row>
    <row r="256" ht="15.75" customHeight="1">
      <c r="B256" s="33"/>
    </row>
    <row r="257" ht="15.75" customHeight="1">
      <c r="B257" s="33"/>
    </row>
    <row r="258" ht="15.75" customHeight="1">
      <c r="B258" s="33"/>
    </row>
    <row r="259" ht="15.75" customHeight="1">
      <c r="B259" s="33"/>
    </row>
    <row r="260" ht="15.75" customHeight="1">
      <c r="B260" s="33"/>
    </row>
    <row r="261" ht="15.75" customHeight="1">
      <c r="B261" s="33"/>
    </row>
    <row r="262" ht="15.75" customHeight="1">
      <c r="B262" s="33"/>
    </row>
    <row r="263" ht="15.75" customHeight="1">
      <c r="B263" s="33"/>
    </row>
    <row r="264" ht="15.75" customHeight="1">
      <c r="B264" s="33"/>
    </row>
    <row r="265" ht="15.75" customHeight="1">
      <c r="B265" s="33"/>
    </row>
    <row r="266" ht="15.75" customHeight="1">
      <c r="B266" s="33"/>
    </row>
    <row r="267" ht="15.75" customHeight="1">
      <c r="B267" s="33"/>
    </row>
    <row r="268" ht="15.75" customHeight="1">
      <c r="B268" s="33"/>
    </row>
    <row r="269" ht="15.75" customHeight="1">
      <c r="B269" s="33"/>
    </row>
    <row r="270" ht="15.75" customHeight="1">
      <c r="B270" s="33"/>
    </row>
    <row r="271" ht="15.75" customHeight="1">
      <c r="B271" s="33"/>
    </row>
    <row r="272" ht="15.75" customHeight="1">
      <c r="B272" s="33"/>
    </row>
    <row r="273" ht="15.75" customHeight="1">
      <c r="B273" s="33"/>
    </row>
    <row r="274" ht="15.75" customHeight="1">
      <c r="B274" s="33"/>
    </row>
    <row r="275" ht="15.75" customHeight="1">
      <c r="B275" s="33"/>
    </row>
    <row r="276" ht="15.75" customHeight="1">
      <c r="B276" s="33"/>
    </row>
    <row r="277" ht="15.75" customHeight="1">
      <c r="B277" s="33"/>
    </row>
    <row r="278" ht="15.75" customHeight="1">
      <c r="B278" s="33"/>
    </row>
    <row r="279" ht="15.75" customHeight="1">
      <c r="B279" s="33"/>
    </row>
    <row r="280" ht="15.75" customHeight="1">
      <c r="B280" s="33"/>
    </row>
    <row r="281" ht="15.75" customHeight="1">
      <c r="B281" s="33"/>
    </row>
    <row r="282" ht="15.75" customHeight="1">
      <c r="B282" s="33"/>
    </row>
    <row r="283" ht="15.75" customHeight="1">
      <c r="B283" s="33"/>
    </row>
    <row r="284" ht="15.75" customHeight="1">
      <c r="B284" s="33"/>
    </row>
    <row r="285" ht="15.75" customHeight="1">
      <c r="B285" s="33"/>
    </row>
    <row r="286" ht="15.75" customHeight="1">
      <c r="B286" s="33"/>
    </row>
    <row r="287" ht="15.75" customHeight="1">
      <c r="B287" s="33"/>
    </row>
    <row r="288" ht="15.75" customHeight="1">
      <c r="B288" s="33"/>
    </row>
    <row r="289" ht="15.75" customHeight="1">
      <c r="B289" s="33"/>
    </row>
    <row r="290" ht="15.75" customHeight="1">
      <c r="B290" s="33"/>
    </row>
    <row r="291" ht="15.75" customHeight="1">
      <c r="B291" s="33"/>
    </row>
    <row r="292" ht="15.75" customHeight="1">
      <c r="B292" s="33"/>
    </row>
    <row r="293" ht="15.75" customHeight="1">
      <c r="B293" s="33"/>
    </row>
    <row r="294" ht="15.75" customHeight="1">
      <c r="B294" s="33"/>
    </row>
    <row r="295" ht="15.75" customHeight="1">
      <c r="B295" s="33"/>
    </row>
    <row r="296" ht="15.75" customHeight="1">
      <c r="B296" s="33"/>
    </row>
    <row r="297" ht="15.75" customHeight="1">
      <c r="B297" s="33"/>
    </row>
    <row r="298" ht="15.75" customHeight="1">
      <c r="B298" s="33"/>
    </row>
    <row r="299" ht="15.75" customHeight="1">
      <c r="B299" s="33"/>
    </row>
    <row r="300" ht="15.75" customHeight="1">
      <c r="B300" s="33"/>
    </row>
    <row r="301" ht="15.75" customHeight="1">
      <c r="B301" s="33"/>
    </row>
    <row r="302" ht="15.75" customHeight="1">
      <c r="B302" s="33"/>
    </row>
    <row r="303" ht="15.75" customHeight="1">
      <c r="B303" s="33"/>
    </row>
    <row r="304" ht="15.75" customHeight="1">
      <c r="B304" s="33"/>
    </row>
    <row r="305" ht="15.75" customHeight="1">
      <c r="B305" s="33"/>
    </row>
    <row r="306" ht="15.75" customHeight="1">
      <c r="B306" s="33"/>
    </row>
    <row r="307" ht="15.75" customHeight="1">
      <c r="B307" s="33"/>
    </row>
    <row r="308" ht="15.75" customHeight="1">
      <c r="B308" s="33"/>
    </row>
    <row r="309" ht="15.75" customHeight="1">
      <c r="B309" s="33"/>
    </row>
    <row r="310" ht="15.75" customHeight="1">
      <c r="B310" s="33"/>
    </row>
    <row r="311" ht="15.75" customHeight="1">
      <c r="B311" s="33"/>
    </row>
    <row r="312" ht="15.75" customHeight="1">
      <c r="B312" s="33"/>
    </row>
    <row r="313" ht="15.75" customHeight="1">
      <c r="B313" s="33"/>
    </row>
    <row r="314" ht="15.75" customHeight="1">
      <c r="B314" s="33"/>
    </row>
    <row r="315" ht="15.75" customHeight="1">
      <c r="B315" s="33"/>
    </row>
    <row r="316" ht="15.75" customHeight="1">
      <c r="B316" s="33"/>
    </row>
    <row r="317" ht="15.75" customHeight="1">
      <c r="B317" s="33"/>
    </row>
    <row r="318" ht="15.75" customHeight="1">
      <c r="B318" s="33"/>
    </row>
    <row r="319" ht="15.75" customHeight="1">
      <c r="B319" s="33"/>
    </row>
    <row r="320" ht="15.75" customHeight="1">
      <c r="B320" s="33"/>
    </row>
    <row r="321" ht="15.75" customHeight="1">
      <c r="B321" s="33"/>
    </row>
    <row r="322" ht="15.75" customHeight="1">
      <c r="B322" s="33"/>
    </row>
    <row r="323" ht="15.75" customHeight="1">
      <c r="B323" s="33"/>
    </row>
    <row r="324" ht="15.75" customHeight="1">
      <c r="B324" s="33"/>
    </row>
    <row r="325" ht="15.75" customHeight="1">
      <c r="B325" s="33"/>
    </row>
    <row r="326" ht="15.75" customHeight="1">
      <c r="B326" s="33"/>
    </row>
    <row r="327" ht="15.75" customHeight="1">
      <c r="B327" s="33"/>
    </row>
    <row r="328" ht="15.75" customHeight="1">
      <c r="B328" s="33"/>
    </row>
    <row r="329" ht="15.75" customHeight="1">
      <c r="B329" s="33"/>
    </row>
    <row r="330" ht="15.75" customHeight="1">
      <c r="B330" s="33"/>
    </row>
    <row r="331" ht="15.75" customHeight="1">
      <c r="B331" s="33"/>
    </row>
    <row r="332" ht="15.75" customHeight="1">
      <c r="B332" s="33"/>
    </row>
    <row r="333" ht="15.75" customHeight="1">
      <c r="B333" s="33"/>
    </row>
    <row r="334" ht="15.75" customHeight="1">
      <c r="B334" s="33"/>
    </row>
    <row r="335" ht="15.75" customHeight="1">
      <c r="B335" s="33"/>
    </row>
    <row r="336" ht="15.75" customHeight="1">
      <c r="B336" s="33"/>
    </row>
    <row r="337" ht="15.75" customHeight="1">
      <c r="B337" s="33"/>
    </row>
    <row r="338" ht="15.75" customHeight="1">
      <c r="B338" s="33"/>
    </row>
    <row r="339" ht="15.75" customHeight="1">
      <c r="B339" s="33"/>
    </row>
    <row r="340" ht="15.75" customHeight="1">
      <c r="B340" s="33"/>
    </row>
    <row r="341" ht="15.75" customHeight="1">
      <c r="B341" s="33"/>
    </row>
    <row r="342" ht="15.75" customHeight="1">
      <c r="B342" s="33"/>
    </row>
    <row r="343" ht="15.75" customHeight="1">
      <c r="B343" s="33"/>
    </row>
    <row r="344" ht="15.75" customHeight="1">
      <c r="B344" s="33"/>
    </row>
    <row r="345" ht="15.75" customHeight="1">
      <c r="B345" s="33"/>
    </row>
    <row r="346" ht="15.75" customHeight="1">
      <c r="B346" s="33"/>
    </row>
    <row r="347" ht="15.75" customHeight="1">
      <c r="B347" s="33"/>
    </row>
    <row r="348" ht="15.75" customHeight="1">
      <c r="B348" s="33"/>
    </row>
    <row r="349" ht="15.75" customHeight="1">
      <c r="B349" s="33"/>
    </row>
    <row r="350" ht="15.75" customHeight="1">
      <c r="B350" s="33"/>
    </row>
    <row r="351" ht="15.75" customHeight="1">
      <c r="B351" s="33"/>
    </row>
    <row r="352" ht="15.75" customHeight="1">
      <c r="B352" s="33"/>
    </row>
    <row r="353" ht="15.75" customHeight="1">
      <c r="B353" s="33"/>
    </row>
    <row r="354" ht="15.75" customHeight="1">
      <c r="B354" s="33"/>
    </row>
    <row r="355" ht="15.75" customHeight="1">
      <c r="B355" s="33"/>
    </row>
    <row r="356" ht="15.75" customHeight="1">
      <c r="B356" s="33"/>
    </row>
    <row r="357" ht="15.75" customHeight="1">
      <c r="B357" s="33"/>
    </row>
    <row r="358" ht="15.75" customHeight="1">
      <c r="B358" s="33"/>
    </row>
    <row r="359" ht="15.75" customHeight="1">
      <c r="B359" s="33"/>
    </row>
    <row r="360" ht="15.75" customHeight="1">
      <c r="B360" s="33"/>
    </row>
    <row r="361" ht="15.75" customHeight="1">
      <c r="B361" s="33"/>
    </row>
    <row r="362" ht="15.75" customHeight="1">
      <c r="B362" s="33"/>
    </row>
    <row r="363" ht="15.75" customHeight="1">
      <c r="B363" s="33"/>
    </row>
    <row r="364" ht="15.75" customHeight="1">
      <c r="B364" s="33"/>
    </row>
    <row r="365" ht="15.75" customHeight="1">
      <c r="B365" s="33"/>
    </row>
    <row r="366" ht="15.75" customHeight="1">
      <c r="B366" s="33"/>
    </row>
    <row r="367" ht="15.75" customHeight="1">
      <c r="B367" s="33"/>
    </row>
    <row r="368" ht="15.75" customHeight="1">
      <c r="B368" s="33"/>
    </row>
    <row r="369" ht="15.75" customHeight="1">
      <c r="B369" s="33"/>
    </row>
    <row r="370" ht="15.75" customHeight="1">
      <c r="B370" s="33"/>
    </row>
    <row r="371" ht="15.75" customHeight="1">
      <c r="B371" s="33"/>
    </row>
    <row r="372" ht="15.75" customHeight="1">
      <c r="B372" s="33"/>
    </row>
    <row r="373" ht="15.75" customHeight="1">
      <c r="B373" s="33"/>
    </row>
    <row r="374" ht="15.75" customHeight="1">
      <c r="B374" s="33"/>
    </row>
    <row r="375" ht="15.75" customHeight="1">
      <c r="B375" s="33"/>
    </row>
    <row r="376" ht="15.75" customHeight="1">
      <c r="B376" s="33"/>
    </row>
    <row r="377" ht="15.75" customHeight="1">
      <c r="B377" s="33"/>
    </row>
    <row r="378" ht="15.75" customHeight="1">
      <c r="B378" s="33"/>
    </row>
    <row r="379" ht="15.75" customHeight="1">
      <c r="B379" s="33"/>
    </row>
    <row r="380" ht="15.75" customHeight="1">
      <c r="B380" s="33"/>
    </row>
    <row r="381" ht="15.75" customHeight="1">
      <c r="B381" s="33"/>
    </row>
    <row r="382" ht="15.75" customHeight="1">
      <c r="B382" s="33"/>
    </row>
    <row r="383" ht="15.75" customHeight="1">
      <c r="B383" s="33"/>
    </row>
    <row r="384" ht="15.75" customHeight="1">
      <c r="B384" s="33"/>
    </row>
    <row r="385" ht="15.75" customHeight="1">
      <c r="B385" s="33"/>
    </row>
    <row r="386" ht="15.75" customHeight="1">
      <c r="B386" s="33"/>
    </row>
    <row r="387" ht="15.75" customHeight="1">
      <c r="B387" s="33"/>
    </row>
    <row r="388" ht="15.75" customHeight="1">
      <c r="B388" s="33"/>
    </row>
    <row r="389" ht="15.75" customHeight="1">
      <c r="B389" s="33"/>
    </row>
    <row r="390" ht="15.75" customHeight="1">
      <c r="B390" s="33"/>
    </row>
    <row r="391" ht="15.75" customHeight="1">
      <c r="B391" s="33"/>
    </row>
    <row r="392" ht="24" customHeight="1">
      <c r="B392" s="33"/>
    </row>
    <row r="393" ht="24" customHeight="1">
      <c r="B393" s="33"/>
    </row>
    <row r="394" ht="24" customHeight="1"/>
    <row r="395" ht="24" customHeight="1"/>
    <row r="396" ht="24" customHeight="1"/>
    <row r="397" ht="24" customHeight="1"/>
    <row r="398" ht="24" customHeight="1"/>
    <row r="399" ht="24" customHeight="1"/>
    <row r="400" ht="24" customHeight="1"/>
    <row r="401" ht="24" customHeight="1"/>
    <row r="402" ht="24" customHeight="1"/>
    <row r="403" ht="24" customHeight="1"/>
    <row r="404" ht="24" customHeight="1"/>
    <row r="405" ht="24" customHeight="1"/>
    <row r="406" ht="24" customHeight="1"/>
    <row r="407" ht="24" customHeight="1"/>
    <row r="408" ht="24" customHeight="1"/>
    <row r="409" ht="24" customHeight="1"/>
    <row r="410" ht="24" customHeight="1"/>
    <row r="411" ht="24" customHeight="1"/>
    <row r="412" ht="24" customHeight="1"/>
    <row r="413" ht="24" customHeight="1"/>
    <row r="414" ht="24" customHeight="1"/>
    <row r="415" ht="24" customHeight="1"/>
    <row r="416" ht="24" customHeight="1"/>
    <row r="417" ht="24" customHeight="1"/>
    <row r="418" ht="24" customHeight="1"/>
    <row r="419" ht="24" customHeight="1"/>
    <row r="420" ht="24" customHeight="1"/>
    <row r="421" ht="24" customHeight="1"/>
    <row r="422" ht="24" customHeight="1"/>
    <row r="423" ht="24" customHeight="1"/>
    <row r="424" ht="24" customHeight="1"/>
    <row r="425" ht="24" customHeight="1"/>
    <row r="426" ht="24" customHeight="1"/>
    <row r="427" ht="24" customHeight="1"/>
    <row r="428" ht="24" customHeight="1"/>
    <row r="429" ht="24" customHeight="1"/>
    <row r="430" ht="24" customHeight="1"/>
    <row r="431" ht="24" customHeight="1"/>
    <row r="432" ht="24" customHeight="1"/>
    <row r="433" ht="24" customHeight="1"/>
    <row r="434" ht="24" customHeight="1"/>
    <row r="435" ht="24" customHeight="1"/>
    <row r="436" ht="24" customHeight="1"/>
    <row r="437" ht="24" customHeight="1"/>
  </sheetData>
  <mergeCells count="3">
    <mergeCell ref="A1:G1"/>
    <mergeCell ref="A2:B2"/>
    <mergeCell ref="D2:H2"/>
  </mergeCells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>
    <pageSetUpPr fitToPage="1"/>
  </sheetPr>
  <dimension ref="A1:K423"/>
  <sheetViews>
    <sheetView workbookViewId="0" topLeftCell="A1">
      <selection activeCell="A1" sqref="A1:G1"/>
    </sheetView>
  </sheetViews>
  <sheetFormatPr defaultColWidth="11.421875" defaultRowHeight="12.75"/>
  <cols>
    <col min="1" max="1" width="6.7109375" style="1" bestFit="1" customWidth="1"/>
    <col min="2" max="2" width="6.8515625" style="1" bestFit="1" customWidth="1"/>
    <col min="3" max="3" width="19.7109375" style="0" customWidth="1"/>
    <col min="4" max="4" width="11.28125" style="0" customWidth="1"/>
    <col min="5" max="5" width="6.7109375" style="7" customWidth="1"/>
    <col min="6" max="6" width="23.57421875" style="11" customWidth="1"/>
    <col min="7" max="7" width="9.140625" style="13" customWidth="1"/>
    <col min="8" max="8" width="0" style="0" hidden="1" customWidth="1"/>
    <col min="9" max="9" width="8.00390625" style="0" bestFit="1" customWidth="1"/>
    <col min="10" max="10" width="11.57421875" style="0" hidden="1" customWidth="1"/>
  </cols>
  <sheetData>
    <row r="1" spans="1:11" s="32" customFormat="1" ht="34.5" customHeight="1">
      <c r="A1" s="80" t="s">
        <v>6</v>
      </c>
      <c r="B1" s="80"/>
      <c r="C1" s="80"/>
      <c r="D1" s="80"/>
      <c r="E1" s="80"/>
      <c r="F1" s="80"/>
      <c r="G1" s="80"/>
      <c r="H1" s="24"/>
      <c r="I1" s="23"/>
      <c r="J1" s="26"/>
      <c r="K1" s="31"/>
    </row>
    <row r="2" spans="1:11" s="32" customFormat="1" ht="34.5" customHeight="1">
      <c r="A2" s="23"/>
      <c r="B2" s="23"/>
      <c r="C2" s="23"/>
      <c r="D2" s="23"/>
      <c r="E2" s="23"/>
      <c r="F2" s="23"/>
      <c r="G2" s="23"/>
      <c r="H2" s="24"/>
      <c r="I2" s="23"/>
      <c r="J2" s="26"/>
      <c r="K2" s="31"/>
    </row>
    <row r="3" spans="1:11" s="87" customFormat="1" ht="34.5" customHeight="1">
      <c r="A3" s="83" t="s">
        <v>7</v>
      </c>
      <c r="B3" s="83"/>
      <c r="C3" s="84">
        <v>0.7291666666666666</v>
      </c>
      <c r="D3" s="88" t="s">
        <v>8</v>
      </c>
      <c r="E3" s="88"/>
      <c r="F3" s="88"/>
      <c r="G3" s="88"/>
      <c r="H3" s="88"/>
      <c r="I3" s="85"/>
      <c r="J3" s="85"/>
      <c r="K3" s="86"/>
    </row>
    <row r="4" spans="1:11" s="32" customFormat="1" ht="34.5" customHeight="1">
      <c r="A4" s="90" t="s">
        <v>5</v>
      </c>
      <c r="B4" s="90" t="s">
        <v>0</v>
      </c>
      <c r="C4" s="90" t="s">
        <v>1</v>
      </c>
      <c r="D4" s="90" t="s">
        <v>2</v>
      </c>
      <c r="E4" s="90" t="s">
        <v>162</v>
      </c>
      <c r="F4" s="90" t="s">
        <v>3</v>
      </c>
      <c r="G4" s="90" t="s">
        <v>4</v>
      </c>
      <c r="H4" s="90" t="s">
        <v>106</v>
      </c>
      <c r="I4" s="90" t="s">
        <v>107</v>
      </c>
      <c r="J4" s="26"/>
      <c r="K4" s="30"/>
    </row>
    <row r="5" spans="1:11" s="32" customFormat="1" ht="10.5" customHeight="1">
      <c r="A5" s="89"/>
      <c r="B5" s="89"/>
      <c r="C5" s="89"/>
      <c r="D5" s="89"/>
      <c r="E5" s="89"/>
      <c r="F5" s="89"/>
      <c r="G5" s="89"/>
      <c r="H5" s="89"/>
      <c r="I5" s="89"/>
      <c r="J5" s="26"/>
      <c r="K5" s="30"/>
    </row>
    <row r="6" spans="1:10" ht="19.5" customHeight="1">
      <c r="A6" s="91">
        <v>1</v>
      </c>
      <c r="B6" s="44">
        <v>394</v>
      </c>
      <c r="C6" s="36" t="s">
        <v>117</v>
      </c>
      <c r="D6" s="36" t="s">
        <v>118</v>
      </c>
      <c r="E6" s="35">
        <v>94</v>
      </c>
      <c r="F6" s="36" t="s">
        <v>119</v>
      </c>
      <c r="G6" s="39">
        <v>0.0018503472222222222</v>
      </c>
      <c r="H6" s="38" t="s">
        <v>110</v>
      </c>
      <c r="I6" s="91" t="str">
        <f>IF(J6&gt;29,H6&amp;J6,IF(J6&gt;19,H6&amp;"HK",IF(J6&lt;=1,H6&amp;"Sch.D",IF(J6=2,H6&amp;"Sch.C",IF(J6=3,H6&amp;"Sch.B",IF(J6=4,H6&amp;"Sch.A",IF(J6=5,H6&amp;"JB",IF(J6=6,H6&amp;"JA",))))))))</f>
        <v>WSch.C</v>
      </c>
      <c r="J6" s="26">
        <f ca="1">IF((YEAR(NOW())-E6-1900)&gt;29,INT((YEAR(NOW())-E6-1900)/5)*5,IF((YEAR(NOW())-E6-1900)&gt;19,YEAR(NOW())-E6-1900,INT((YEAR(NOW())-E6-1900)/2-3)))</f>
        <v>2</v>
      </c>
    </row>
    <row r="7" spans="1:10" ht="19.5" customHeight="1">
      <c r="A7" s="91">
        <v>2</v>
      </c>
      <c r="B7" s="44">
        <v>65</v>
      </c>
      <c r="C7" s="34" t="s">
        <v>14</v>
      </c>
      <c r="D7" s="34" t="s">
        <v>15</v>
      </c>
      <c r="E7" s="35">
        <v>94</v>
      </c>
      <c r="F7" s="36" t="s">
        <v>16</v>
      </c>
      <c r="G7" s="39">
        <v>0.0020532407407407405</v>
      </c>
      <c r="H7" s="38" t="s">
        <v>110</v>
      </c>
      <c r="I7" s="35" t="str">
        <f>IF(J7&gt;29,H7&amp;J7,IF(J7&gt;19,H7&amp;"HK",IF(J7&lt;=1,H7&amp;"Sch.D",IF(J7=2,H7&amp;"Sch.C",IF(J7=3,H7&amp;"Sch.B",IF(J7=4,H7&amp;"Sch.A",IF(J7=5,H7&amp;"JB",IF(J7=6,H7&amp;"JA",))))))))</f>
        <v>WSch.C</v>
      </c>
      <c r="J7" s="26">
        <f ca="1">IF((YEAR(NOW())-E7-1900)&gt;29,INT((YEAR(NOW())-E7-1900)/5)*5,IF((YEAR(NOW())-E7-1900)&gt;19,YEAR(NOW())-E7-1900,INT((YEAR(NOW())-E7-1900)/2-3)))</f>
        <v>2</v>
      </c>
    </row>
    <row r="8" spans="1:10" ht="19.5" customHeight="1">
      <c r="A8" s="91">
        <v>3</v>
      </c>
      <c r="B8" s="44">
        <v>68</v>
      </c>
      <c r="C8" s="36" t="s">
        <v>46</v>
      </c>
      <c r="D8" s="36" t="s">
        <v>47</v>
      </c>
      <c r="E8" s="35">
        <v>95</v>
      </c>
      <c r="F8" s="36" t="s">
        <v>48</v>
      </c>
      <c r="G8" s="39">
        <v>0.0020672453703703703</v>
      </c>
      <c r="H8" s="38" t="s">
        <v>110</v>
      </c>
      <c r="I8" s="35" t="str">
        <f>IF(J8&gt;29,H8&amp;J8,IF(J8&gt;19,H8&amp;"HK",IF(J8&lt;=1,H8&amp;"Sch.D",IF(J8=2,H8&amp;"Sch.C",IF(J8=3,H8&amp;"Sch.B",IF(J8=4,H8&amp;"Sch.A",IF(J8=5,H8&amp;"JB",IF(J8=6,H8&amp;"JA",))))))))</f>
        <v>WSch.C</v>
      </c>
      <c r="J8" s="26">
        <f ca="1">IF((YEAR(NOW())-E8-1900)&gt;29,INT((YEAR(NOW())-E8-1900)/5)*5,IF((YEAR(NOW())-E8-1900)&gt;19,YEAR(NOW())-E8-1900,INT((YEAR(NOW())-E8-1900)/2-3)))</f>
        <v>2</v>
      </c>
    </row>
    <row r="9" spans="1:10" ht="19.5" customHeight="1">
      <c r="A9" s="91">
        <v>4</v>
      </c>
      <c r="B9" s="44">
        <v>70</v>
      </c>
      <c r="C9" s="36" t="s">
        <v>51</v>
      </c>
      <c r="D9" s="36" t="s">
        <v>52</v>
      </c>
      <c r="E9" s="35">
        <v>95</v>
      </c>
      <c r="F9" s="36" t="s">
        <v>53</v>
      </c>
      <c r="G9" s="39">
        <v>0.0021403935185185185</v>
      </c>
      <c r="H9" s="38" t="s">
        <v>110</v>
      </c>
      <c r="I9" s="35" t="str">
        <f>IF(J9&gt;29,H9&amp;J9,IF(J9&gt;19,H9&amp;"HK",IF(J9&lt;=1,H9&amp;"Sch.D",IF(J9=2,H9&amp;"Sch.C",IF(J9=3,H9&amp;"Sch.B",IF(J9=4,H9&amp;"Sch.A",IF(J9=5,H9&amp;"JB",IF(J9=6,H9&amp;"JA",))))))))</f>
        <v>WSch.C</v>
      </c>
      <c r="J9" s="26">
        <f ca="1">IF((YEAR(NOW())-E9-1900)&gt;29,INT((YEAR(NOW())-E9-1900)/5)*5,IF((YEAR(NOW())-E9-1900)&gt;19,YEAR(NOW())-E9-1900,INT((YEAR(NOW())-E9-1900)/2-3)))</f>
        <v>2</v>
      </c>
    </row>
    <row r="10" spans="1:10" ht="19.5" customHeight="1">
      <c r="A10" s="91">
        <v>5</v>
      </c>
      <c r="B10" s="44">
        <v>69</v>
      </c>
      <c r="C10" s="36" t="s">
        <v>49</v>
      </c>
      <c r="D10" s="36" t="s">
        <v>50</v>
      </c>
      <c r="E10" s="35">
        <v>94</v>
      </c>
      <c r="F10" s="36" t="s">
        <v>48</v>
      </c>
      <c r="G10" s="39">
        <v>0.002162962962962963</v>
      </c>
      <c r="H10" s="38" t="s">
        <v>110</v>
      </c>
      <c r="I10" s="35" t="str">
        <f>IF(J10&gt;29,H10&amp;J10,IF(J10&gt;19,H10&amp;"HK",IF(J10&lt;=1,H10&amp;"Sch.D",IF(J10=2,H10&amp;"Sch.C",IF(J10=3,H10&amp;"Sch.B",IF(J10=4,H10&amp;"Sch.A",IF(J10=5,H10&amp;"JB",IF(J10=6,H10&amp;"JA",))))))))</f>
        <v>WSch.C</v>
      </c>
      <c r="J10" s="26">
        <f ca="1">IF((YEAR(NOW())-E10-1900)&gt;29,INT((YEAR(NOW())-E10-1900)/5)*5,IF((YEAR(NOW())-E10-1900)&gt;19,YEAR(NOW())-E10-1900,INT((YEAR(NOW())-E10-1900)/2-3)))</f>
        <v>2</v>
      </c>
    </row>
    <row r="11" spans="1:10" ht="19.5" customHeight="1">
      <c r="A11" s="91">
        <v>6</v>
      </c>
      <c r="B11" s="44">
        <v>66</v>
      </c>
      <c r="C11" s="36" t="s">
        <v>39</v>
      </c>
      <c r="D11" s="36" t="s">
        <v>40</v>
      </c>
      <c r="E11" s="35">
        <v>95</v>
      </c>
      <c r="F11" s="36" t="s">
        <v>41</v>
      </c>
      <c r="G11" s="50">
        <v>0.0022518518518518517</v>
      </c>
      <c r="H11" s="38" t="s">
        <v>110</v>
      </c>
      <c r="I11" s="35" t="str">
        <f>IF(J11&gt;29,H11&amp;J11,IF(J11&gt;19,H11&amp;"HK",IF(J11&lt;=1,H11&amp;"Sch.D",IF(J11=2,H11&amp;"Sch.C",IF(J11=3,H11&amp;"Sch.B",IF(J11=4,H11&amp;"Sch.A",IF(J11=5,H11&amp;"JB",IF(J11=6,H11&amp;"JA",))))))))</f>
        <v>WSch.C</v>
      </c>
      <c r="J11" s="26">
        <f ca="1">IF((YEAR(NOW())-E11-1900)&gt;29,INT((YEAR(NOW())-E11-1900)/5)*5,IF((YEAR(NOW())-E11-1900)&gt;19,YEAR(NOW())-E11-1900,INT((YEAR(NOW())-E11-1900)/2-3)))</f>
        <v>2</v>
      </c>
    </row>
    <row r="12" spans="1:10" ht="19.5" customHeight="1">
      <c r="A12" s="91"/>
      <c r="B12" s="44"/>
      <c r="C12" s="36"/>
      <c r="D12" s="36"/>
      <c r="E12" s="35"/>
      <c r="F12" s="36"/>
      <c r="G12" s="50"/>
      <c r="H12" s="38"/>
      <c r="I12" s="35"/>
      <c r="J12" s="26"/>
    </row>
    <row r="13" spans="1:10" ht="19.5" customHeight="1">
      <c r="A13" s="91">
        <v>1</v>
      </c>
      <c r="B13" s="44">
        <v>67</v>
      </c>
      <c r="C13" s="36" t="s">
        <v>39</v>
      </c>
      <c r="D13" s="36" t="s">
        <v>42</v>
      </c>
      <c r="E13" s="35">
        <v>97</v>
      </c>
      <c r="F13" s="36" t="s">
        <v>41</v>
      </c>
      <c r="G13" s="50">
        <v>0.0023347222222222224</v>
      </c>
      <c r="H13" s="38" t="s">
        <v>110</v>
      </c>
      <c r="I13" s="91" t="str">
        <f>IF(J13&gt;29,H13&amp;J13,IF(J13&gt;19,H13&amp;"HK",IF(J13&lt;=1,H13&amp;"Sch.D",IF(J13=2,H13&amp;"Sch.C",IF(J13=3,H13&amp;"Sch.B",IF(J13=4,H13&amp;"Sch.A",IF(J13=5,H13&amp;"JB",IF(J13=6,H13&amp;"JA",))))))))</f>
        <v>WSch.D</v>
      </c>
      <c r="J13" s="26">
        <f ca="1">IF((YEAR(NOW())-E13-1900)&gt;29,INT((YEAR(NOW())-E13-1900)/5)*5,IF((YEAR(NOW())-E13-1900)&gt;19,YEAR(NOW())-E13-1900,INT((YEAR(NOW())-E13-1900)/2-3)))</f>
        <v>1</v>
      </c>
    </row>
    <row r="14" spans="1:10" ht="19.5" customHeight="1">
      <c r="A14" s="91">
        <v>2</v>
      </c>
      <c r="B14" s="44">
        <v>377</v>
      </c>
      <c r="C14" s="34" t="s">
        <v>133</v>
      </c>
      <c r="D14" s="34" t="s">
        <v>134</v>
      </c>
      <c r="E14" s="41">
        <v>97</v>
      </c>
      <c r="F14" s="42" t="s">
        <v>41</v>
      </c>
      <c r="G14" s="50">
        <v>0.0024802083333333334</v>
      </c>
      <c r="H14" s="38" t="s">
        <v>110</v>
      </c>
      <c r="I14" s="35" t="str">
        <f>IF(J14&gt;29,H14&amp;J14,IF(J14&gt;19,H14&amp;"HK",IF(J14&lt;=1,H14&amp;"Sch.D",IF(J14=2,H14&amp;"Sch.C",IF(J14=3,H14&amp;"Sch.B",IF(J14=4,H14&amp;"Sch.A",IF(J14=5,H14&amp;"JB",IF(J14=6,H14&amp;"JA",))))))))</f>
        <v>WSch.D</v>
      </c>
      <c r="J14" s="26">
        <f ca="1">IF((YEAR(NOW())-E14-1900)&gt;29,INT((YEAR(NOW())-E14-1900)/5)*5,IF((YEAR(NOW())-E14-1900)&gt;19,YEAR(NOW())-E14-1900,INT((YEAR(NOW())-E14-1900)/2-3)))</f>
        <v>1</v>
      </c>
    </row>
    <row r="15" spans="1:10" ht="19.5" customHeight="1">
      <c r="A15" s="91"/>
      <c r="B15" s="44">
        <v>64</v>
      </c>
      <c r="C15" s="34" t="s">
        <v>12</v>
      </c>
      <c r="D15" s="34" t="s">
        <v>13</v>
      </c>
      <c r="E15" s="35">
        <v>98</v>
      </c>
      <c r="F15" s="36" t="s">
        <v>17</v>
      </c>
      <c r="G15" s="50" t="s">
        <v>163</v>
      </c>
      <c r="H15" s="38" t="s">
        <v>110</v>
      </c>
      <c r="I15" s="35" t="str">
        <f>IF(J15&gt;29,H15&amp;J15,IF(J15&gt;19,H15&amp;"HK",IF(J15&lt;=1,H15&amp;"Sch.D",IF(J15=2,H15&amp;"Sch.C",IF(J15=3,H15&amp;"Sch.B",IF(J15=4,H15&amp;"Sch.A",IF(J15=5,H15&amp;"JB",IF(J15=6,H15&amp;"JA",))))))))</f>
        <v>WSch.D</v>
      </c>
      <c r="J15" s="26">
        <f ca="1">IF((YEAR(NOW())-E15-1900)&gt;29,INT((YEAR(NOW())-E15-1900)/5)*5,IF((YEAR(NOW())-E15-1900)&gt;19,YEAR(NOW())-E15-1900,INT((YEAR(NOW())-E15-1900)/2-3)))</f>
        <v>0</v>
      </c>
    </row>
    <row r="16" spans="1:10" ht="19.5" customHeight="1">
      <c r="A16" s="26"/>
      <c r="B16" s="33"/>
      <c r="C16" s="48"/>
      <c r="D16" s="48"/>
      <c r="E16" s="41"/>
      <c r="F16" s="47"/>
      <c r="G16" s="37"/>
      <c r="H16" s="38"/>
      <c r="I16" s="26"/>
      <c r="J16" s="26"/>
    </row>
    <row r="17" spans="1:10" ht="19.5" customHeight="1">
      <c r="A17" s="26"/>
      <c r="B17" s="33"/>
      <c r="C17" s="36"/>
      <c r="D17" s="36"/>
      <c r="E17" s="35"/>
      <c r="F17" s="36"/>
      <c r="G17" s="39"/>
      <c r="H17" s="38"/>
      <c r="I17" s="26"/>
      <c r="J17" s="26"/>
    </row>
    <row r="18" spans="1:10" ht="19.5" customHeight="1">
      <c r="A18" s="26"/>
      <c r="B18" s="33"/>
      <c r="C18" s="36"/>
      <c r="D18" s="36"/>
      <c r="E18" s="35"/>
      <c r="F18" s="36"/>
      <c r="G18" s="39"/>
      <c r="H18" s="38"/>
      <c r="I18" s="26"/>
      <c r="J18" s="26"/>
    </row>
    <row r="19" spans="1:10" ht="19.5" customHeight="1">
      <c r="A19" s="26"/>
      <c r="B19" s="33"/>
      <c r="C19" s="36"/>
      <c r="D19" s="36"/>
      <c r="E19" s="35"/>
      <c r="F19" s="36"/>
      <c r="G19" s="39"/>
      <c r="H19" s="38"/>
      <c r="I19" s="26"/>
      <c r="J19" s="26"/>
    </row>
    <row r="20" spans="1:10" ht="19.5" customHeight="1">
      <c r="A20" s="26"/>
      <c r="B20" s="33"/>
      <c r="C20" s="36"/>
      <c r="D20" s="36"/>
      <c r="E20" s="35"/>
      <c r="F20" s="36"/>
      <c r="G20" s="39"/>
      <c r="H20" s="38"/>
      <c r="I20" s="26"/>
      <c r="J20" s="26"/>
    </row>
    <row r="21" spans="1:10" ht="19.5" customHeight="1">
      <c r="A21" s="26"/>
      <c r="B21" s="33"/>
      <c r="C21" s="36"/>
      <c r="D21" s="36"/>
      <c r="E21" s="35"/>
      <c r="F21" s="36"/>
      <c r="G21" s="37"/>
      <c r="H21" s="38"/>
      <c r="I21" s="26"/>
      <c r="J21" s="26"/>
    </row>
    <row r="22" spans="1:10" ht="19.5" customHeight="1">
      <c r="A22" s="26"/>
      <c r="B22" s="33"/>
      <c r="C22" s="36"/>
      <c r="D22" s="36"/>
      <c r="E22" s="35"/>
      <c r="F22" s="36"/>
      <c r="G22" s="37"/>
      <c r="H22" s="38"/>
      <c r="I22" s="26"/>
      <c r="J22" s="26"/>
    </row>
    <row r="23" spans="1:10" ht="19.5" customHeight="1">
      <c r="A23" s="26"/>
      <c r="B23" s="33"/>
      <c r="C23" s="34"/>
      <c r="D23" s="34"/>
      <c r="E23" s="35"/>
      <c r="F23" s="36"/>
      <c r="G23" s="39"/>
      <c r="H23" s="38"/>
      <c r="I23" s="26"/>
      <c r="J23" s="26"/>
    </row>
    <row r="24" spans="1:10" ht="19.5" customHeight="1">
      <c r="A24" s="26"/>
      <c r="B24" s="33"/>
      <c r="C24" s="34"/>
      <c r="D24" s="34"/>
      <c r="E24" s="35"/>
      <c r="F24" s="36"/>
      <c r="G24" s="37"/>
      <c r="H24" s="38"/>
      <c r="I24" s="26"/>
      <c r="J24" s="26"/>
    </row>
    <row r="25" spans="1:10" ht="19.5" customHeight="1">
      <c r="A25" s="26"/>
      <c r="B25" s="33"/>
      <c r="C25" s="36"/>
      <c r="D25" s="36"/>
      <c r="E25" s="54"/>
      <c r="F25" s="36"/>
      <c r="G25" s="37"/>
      <c r="H25" s="38"/>
      <c r="I25" s="26"/>
      <c r="J25" s="26"/>
    </row>
    <row r="26" spans="1:10" ht="19.5" customHeight="1">
      <c r="A26" s="26"/>
      <c r="B26" s="33"/>
      <c r="C26" s="36"/>
      <c r="D26" s="36"/>
      <c r="E26" s="35"/>
      <c r="F26" s="36"/>
      <c r="G26" s="39"/>
      <c r="H26" s="38"/>
      <c r="I26" s="26"/>
      <c r="J26" s="26"/>
    </row>
    <row r="27" spans="1:10" ht="19.5" customHeight="1">
      <c r="A27" s="26"/>
      <c r="B27" s="33"/>
      <c r="C27" s="36"/>
      <c r="D27" s="36"/>
      <c r="E27" s="35"/>
      <c r="F27" s="36"/>
      <c r="G27" s="39"/>
      <c r="H27" s="38"/>
      <c r="I27" s="26"/>
      <c r="J27" s="26"/>
    </row>
    <row r="28" spans="1:10" ht="19.5" customHeight="1">
      <c r="A28" s="26"/>
      <c r="B28" s="33"/>
      <c r="C28" s="36"/>
      <c r="D28" s="36"/>
      <c r="E28" s="35"/>
      <c r="F28" s="36"/>
      <c r="G28" s="39"/>
      <c r="H28" s="38"/>
      <c r="I28" s="26"/>
      <c r="J28" s="26"/>
    </row>
    <row r="29" spans="1:10" ht="19.5" customHeight="1">
      <c r="A29" s="26"/>
      <c r="B29" s="33"/>
      <c r="C29" s="36"/>
      <c r="D29" s="36"/>
      <c r="E29" s="35"/>
      <c r="F29" s="36"/>
      <c r="G29" s="37"/>
      <c r="H29" s="38"/>
      <c r="I29" s="26"/>
      <c r="J29" s="26"/>
    </row>
    <row r="30" spans="1:10" ht="19.5" customHeight="1">
      <c r="A30" s="26"/>
      <c r="B30" s="33"/>
      <c r="C30" s="36"/>
      <c r="D30" s="36"/>
      <c r="E30" s="35"/>
      <c r="F30" s="36"/>
      <c r="G30" s="37"/>
      <c r="H30" s="38"/>
      <c r="I30" s="26"/>
      <c r="J30" s="26"/>
    </row>
    <row r="31" spans="1:10" ht="19.5" customHeight="1">
      <c r="A31" s="26"/>
      <c r="B31" s="33"/>
      <c r="C31" s="34"/>
      <c r="D31" s="34"/>
      <c r="E31" s="35"/>
      <c r="F31" s="36"/>
      <c r="G31" s="39"/>
      <c r="H31" s="38"/>
      <c r="I31" s="26"/>
      <c r="J31" s="26"/>
    </row>
    <row r="32" spans="1:10" ht="19.5" customHeight="1">
      <c r="A32" s="26"/>
      <c r="B32" s="33"/>
      <c r="C32" s="34"/>
      <c r="D32" s="34"/>
      <c r="E32" s="35"/>
      <c r="F32" s="36"/>
      <c r="G32" s="37"/>
      <c r="H32" s="38"/>
      <c r="I32" s="26"/>
      <c r="J32" s="26"/>
    </row>
    <row r="33" spans="2:7" ht="19.5" customHeight="1">
      <c r="B33" s="6"/>
      <c r="C33" s="15"/>
      <c r="D33" s="15"/>
      <c r="E33" s="3"/>
      <c r="F33" s="2"/>
      <c r="G33" s="14"/>
    </row>
    <row r="34" spans="2:7" ht="19.5" customHeight="1">
      <c r="B34" s="6"/>
      <c r="C34" s="15"/>
      <c r="D34" s="15"/>
      <c r="E34" s="3"/>
      <c r="F34" s="2"/>
      <c r="G34" s="14"/>
    </row>
    <row r="35" spans="2:7" ht="19.5" customHeight="1">
      <c r="B35" s="6"/>
      <c r="C35" s="2"/>
      <c r="D35" s="2"/>
      <c r="E35" s="3"/>
      <c r="F35" s="2"/>
      <c r="G35" s="14"/>
    </row>
    <row r="36" spans="2:7" ht="19.5" customHeight="1">
      <c r="B36" s="6"/>
      <c r="C36" s="2"/>
      <c r="D36" s="2"/>
      <c r="E36" s="3"/>
      <c r="F36" s="2"/>
      <c r="G36" s="14"/>
    </row>
    <row r="37" spans="2:8" ht="19.5" customHeight="1">
      <c r="B37" s="6"/>
      <c r="C37" s="2"/>
      <c r="D37" s="2"/>
      <c r="E37" s="3"/>
      <c r="F37" s="2"/>
      <c r="G37" s="14"/>
      <c r="H37" s="2"/>
    </row>
    <row r="38" spans="2:8" ht="19.5" customHeight="1">
      <c r="B38" s="6"/>
      <c r="C38" s="2"/>
      <c r="D38" s="2"/>
      <c r="E38" s="3"/>
      <c r="F38" s="2"/>
      <c r="G38" s="14"/>
      <c r="H38" s="2"/>
    </row>
    <row r="39" spans="2:8" ht="19.5" customHeight="1">
      <c r="B39" s="6"/>
      <c r="C39" s="2"/>
      <c r="D39" s="2"/>
      <c r="E39" s="3"/>
      <c r="F39" s="2"/>
      <c r="G39" s="14"/>
      <c r="H39" s="2"/>
    </row>
    <row r="40" spans="2:8" ht="19.5" customHeight="1">
      <c r="B40" s="6"/>
      <c r="C40" s="5"/>
      <c r="D40" s="5"/>
      <c r="E40" s="8"/>
      <c r="F40" s="10"/>
      <c r="G40" s="14"/>
      <c r="H40" s="2"/>
    </row>
    <row r="41" spans="2:8" ht="19.5" customHeight="1">
      <c r="B41" s="6"/>
      <c r="C41" s="5"/>
      <c r="D41" s="5"/>
      <c r="E41" s="8"/>
      <c r="F41" s="10"/>
      <c r="G41" s="14"/>
      <c r="H41" s="2"/>
    </row>
    <row r="42" spans="2:8" ht="19.5" customHeight="1">
      <c r="B42" s="6"/>
      <c r="C42" s="5"/>
      <c r="D42" s="5"/>
      <c r="E42" s="8"/>
      <c r="F42" s="10"/>
      <c r="G42" s="14"/>
      <c r="H42" s="2"/>
    </row>
    <row r="43" spans="2:8" ht="19.5" customHeight="1">
      <c r="B43" s="6"/>
      <c r="C43" s="5"/>
      <c r="D43" s="5"/>
      <c r="E43" s="8"/>
      <c r="F43" s="10"/>
      <c r="G43" s="14"/>
      <c r="H43" s="2"/>
    </row>
    <row r="44" spans="2:8" ht="19.5" customHeight="1">
      <c r="B44" s="6"/>
      <c r="C44" s="5"/>
      <c r="D44" s="5"/>
      <c r="E44" s="8"/>
      <c r="F44" s="10"/>
      <c r="G44" s="14"/>
      <c r="H44" s="2"/>
    </row>
    <row r="45" spans="2:8" ht="19.5" customHeight="1">
      <c r="B45" s="6"/>
      <c r="C45" s="5"/>
      <c r="D45" s="5"/>
      <c r="E45" s="8"/>
      <c r="F45" s="10"/>
      <c r="G45" s="14"/>
      <c r="H45" s="2"/>
    </row>
    <row r="46" spans="2:8" ht="19.5" customHeight="1">
      <c r="B46" s="6"/>
      <c r="C46" s="5"/>
      <c r="D46" s="5"/>
      <c r="E46" s="8"/>
      <c r="F46" s="10"/>
      <c r="G46" s="14"/>
      <c r="H46" s="2"/>
    </row>
    <row r="47" spans="2:7" ht="19.5" customHeight="1">
      <c r="B47" s="6"/>
      <c r="C47" s="4"/>
      <c r="D47" s="4"/>
      <c r="G47" s="14"/>
    </row>
    <row r="48" spans="2:7" ht="19.5" customHeight="1">
      <c r="B48" s="6"/>
      <c r="C48" s="4"/>
      <c r="D48" s="4"/>
      <c r="G48" s="14"/>
    </row>
    <row r="49" spans="2:7" ht="19.5" customHeight="1">
      <c r="B49" s="6"/>
      <c r="C49" s="4"/>
      <c r="D49" s="4"/>
      <c r="G49" s="14"/>
    </row>
    <row r="50" spans="2:7" ht="19.5" customHeight="1">
      <c r="B50" s="6"/>
      <c r="C50" s="4"/>
      <c r="D50" s="4"/>
      <c r="G50" s="14"/>
    </row>
    <row r="51" spans="2:7" ht="19.5" customHeight="1">
      <c r="B51" s="6"/>
      <c r="C51" s="4"/>
      <c r="D51" s="4"/>
      <c r="G51" s="14"/>
    </row>
    <row r="52" spans="2:7" ht="19.5" customHeight="1">
      <c r="B52" s="6"/>
      <c r="C52" s="4"/>
      <c r="D52" s="4"/>
      <c r="G52" s="14"/>
    </row>
    <row r="53" spans="2:7" ht="19.5" customHeight="1">
      <c r="B53" s="6"/>
      <c r="C53" s="4"/>
      <c r="D53" s="4"/>
      <c r="G53" s="14"/>
    </row>
    <row r="54" spans="2:7" ht="19.5" customHeight="1">
      <c r="B54" s="6"/>
      <c r="C54" s="4"/>
      <c r="D54" s="4"/>
      <c r="G54" s="14"/>
    </row>
    <row r="55" spans="2:7" ht="19.5" customHeight="1">
      <c r="B55" s="6"/>
      <c r="C55" s="4"/>
      <c r="D55" s="4"/>
      <c r="G55" s="14"/>
    </row>
    <row r="56" spans="2:7" ht="19.5" customHeight="1">
      <c r="B56" s="6"/>
      <c r="C56" s="4"/>
      <c r="D56" s="4"/>
      <c r="G56" s="14"/>
    </row>
    <row r="57" spans="2:7" ht="19.5" customHeight="1">
      <c r="B57" s="6"/>
      <c r="C57" s="4"/>
      <c r="D57" s="4"/>
      <c r="G57" s="14"/>
    </row>
    <row r="58" spans="2:7" ht="19.5" customHeight="1">
      <c r="B58" s="6"/>
      <c r="C58" s="4"/>
      <c r="D58" s="4"/>
      <c r="G58" s="14"/>
    </row>
    <row r="59" spans="2:7" ht="19.5" customHeight="1">
      <c r="B59" s="6"/>
      <c r="C59" s="4"/>
      <c r="D59" s="4"/>
      <c r="G59" s="14"/>
    </row>
    <row r="60" spans="2:7" ht="19.5" customHeight="1">
      <c r="B60" s="6"/>
      <c r="C60" s="4"/>
      <c r="D60" s="4"/>
      <c r="G60" s="14"/>
    </row>
    <row r="61" spans="2:7" ht="19.5" customHeight="1">
      <c r="B61" s="6"/>
      <c r="C61" s="4"/>
      <c r="D61" s="4"/>
      <c r="G61" s="14"/>
    </row>
    <row r="62" spans="2:7" ht="19.5" customHeight="1">
      <c r="B62" s="6"/>
      <c r="C62" s="4"/>
      <c r="D62" s="4"/>
      <c r="G62" s="14"/>
    </row>
    <row r="63" spans="2:7" ht="19.5" customHeight="1">
      <c r="B63" s="6"/>
      <c r="C63" s="4"/>
      <c r="D63" s="4"/>
      <c r="G63" s="14"/>
    </row>
    <row r="64" spans="2:7" ht="19.5" customHeight="1">
      <c r="B64" s="6"/>
      <c r="C64" s="4"/>
      <c r="D64" s="4"/>
      <c r="G64" s="14"/>
    </row>
    <row r="65" spans="2:7" ht="19.5" customHeight="1">
      <c r="B65" s="6"/>
      <c r="C65" s="4"/>
      <c r="D65" s="4"/>
      <c r="G65" s="14"/>
    </row>
    <row r="66" spans="2:7" ht="19.5" customHeight="1">
      <c r="B66" s="6"/>
      <c r="C66" s="4"/>
      <c r="D66" s="4"/>
      <c r="G66" s="14"/>
    </row>
    <row r="67" spans="2:7" ht="19.5" customHeight="1">
      <c r="B67" s="6"/>
      <c r="C67" s="4"/>
      <c r="D67" s="4"/>
      <c r="G67" s="14"/>
    </row>
    <row r="68" spans="2:7" ht="19.5" customHeight="1">
      <c r="B68" s="6"/>
      <c r="C68" s="4"/>
      <c r="D68" s="4"/>
      <c r="G68" s="14"/>
    </row>
    <row r="69" spans="2:7" ht="19.5" customHeight="1">
      <c r="B69" s="6"/>
      <c r="C69" s="4"/>
      <c r="D69" s="4"/>
      <c r="G69" s="12"/>
    </row>
    <row r="70" spans="2:7" ht="19.5" customHeight="1">
      <c r="B70" s="6"/>
      <c r="C70" s="4"/>
      <c r="D70" s="4"/>
      <c r="G70" s="12"/>
    </row>
    <row r="71" spans="2:4" ht="19.5" customHeight="1">
      <c r="B71" s="6"/>
      <c r="C71" s="4"/>
      <c r="D71" s="4"/>
    </row>
    <row r="72" spans="2:4" ht="19.5" customHeight="1">
      <c r="B72" s="6"/>
      <c r="C72" s="4"/>
      <c r="D72" s="4"/>
    </row>
    <row r="73" spans="2:4" ht="19.5" customHeight="1">
      <c r="B73" s="6"/>
      <c r="C73" s="4"/>
      <c r="D73" s="4"/>
    </row>
    <row r="74" spans="2:4" ht="19.5" customHeight="1">
      <c r="B74" s="6"/>
      <c r="C74" s="4"/>
      <c r="D74" s="4"/>
    </row>
    <row r="75" spans="2:4" ht="19.5" customHeight="1">
      <c r="B75" s="6"/>
      <c r="C75" s="4"/>
      <c r="D75" s="4"/>
    </row>
    <row r="76" spans="2:4" ht="18" customHeight="1">
      <c r="B76" s="6"/>
      <c r="C76" s="4"/>
      <c r="D76" s="4"/>
    </row>
    <row r="77" spans="2:4" ht="18" customHeight="1">
      <c r="B77" s="6"/>
      <c r="C77" s="4"/>
      <c r="D77" s="4"/>
    </row>
    <row r="78" spans="2:4" ht="18" customHeight="1">
      <c r="B78" s="6"/>
      <c r="C78" s="4"/>
      <c r="D78" s="4"/>
    </row>
    <row r="79" spans="2:4" ht="18" customHeight="1">
      <c r="B79" s="6"/>
      <c r="C79" s="4"/>
      <c r="D79" s="4"/>
    </row>
    <row r="80" spans="2:4" ht="18" customHeight="1">
      <c r="B80" s="6"/>
      <c r="C80" s="4"/>
      <c r="D80" s="4"/>
    </row>
    <row r="81" spans="2:4" ht="18" customHeight="1">
      <c r="B81" s="6"/>
      <c r="C81" s="4"/>
      <c r="D81" s="4"/>
    </row>
    <row r="82" spans="2:4" ht="18" customHeight="1">
      <c r="B82" s="6"/>
      <c r="C82" s="4"/>
      <c r="D82" s="4"/>
    </row>
    <row r="83" spans="2:4" ht="18" customHeight="1">
      <c r="B83" s="6"/>
      <c r="C83" s="4"/>
      <c r="D83" s="4"/>
    </row>
    <row r="84" spans="2:4" ht="18" customHeight="1">
      <c r="B84" s="6"/>
      <c r="C84" s="4"/>
      <c r="D84" s="4"/>
    </row>
    <row r="85" spans="2:4" ht="18" customHeight="1">
      <c r="B85" s="6"/>
      <c r="C85" s="4"/>
      <c r="D85" s="4"/>
    </row>
    <row r="86" spans="2:4" ht="18" customHeight="1">
      <c r="B86" s="6"/>
      <c r="C86" s="4"/>
      <c r="D86" s="4"/>
    </row>
    <row r="87" spans="2:4" ht="18" customHeight="1">
      <c r="B87" s="6"/>
      <c r="C87" s="4"/>
      <c r="D87" s="4"/>
    </row>
    <row r="88" spans="2:4" ht="18" customHeight="1">
      <c r="B88" s="6"/>
      <c r="C88" s="4"/>
      <c r="D88" s="4"/>
    </row>
    <row r="89" spans="2:4" ht="18" customHeight="1">
      <c r="B89" s="6"/>
      <c r="C89" s="4"/>
      <c r="D89" s="4"/>
    </row>
    <row r="90" spans="2:4" ht="18" customHeight="1">
      <c r="B90" s="6"/>
      <c r="C90" s="4"/>
      <c r="D90" s="4"/>
    </row>
    <row r="91" spans="2:4" ht="18" customHeight="1">
      <c r="B91" s="6"/>
      <c r="C91" s="4"/>
      <c r="D91" s="4"/>
    </row>
    <row r="92" spans="2:4" ht="18" customHeight="1">
      <c r="B92" s="6"/>
      <c r="C92" s="4"/>
      <c r="D92" s="4"/>
    </row>
    <row r="93" spans="2:4" ht="18" customHeight="1">
      <c r="B93" s="6"/>
      <c r="C93" s="4"/>
      <c r="D93" s="4"/>
    </row>
    <row r="94" spans="2:4" ht="18" customHeight="1">
      <c r="B94" s="6"/>
      <c r="C94" s="4"/>
      <c r="D94" s="4"/>
    </row>
    <row r="95" spans="2:4" ht="18" customHeight="1">
      <c r="B95" s="6"/>
      <c r="C95" s="4"/>
      <c r="D95" s="4"/>
    </row>
    <row r="96" spans="2:4" ht="18" customHeight="1">
      <c r="B96" s="6"/>
      <c r="C96" s="4"/>
      <c r="D96" s="4"/>
    </row>
    <row r="97" spans="2:4" ht="18" customHeight="1">
      <c r="B97" s="6"/>
      <c r="C97" s="4"/>
      <c r="D97" s="4"/>
    </row>
    <row r="98" spans="2:4" ht="18" customHeight="1">
      <c r="B98" s="6"/>
      <c r="C98" s="4"/>
      <c r="D98" s="4"/>
    </row>
    <row r="99" spans="2:4" ht="18" customHeight="1">
      <c r="B99" s="6"/>
      <c r="C99" s="4"/>
      <c r="D99" s="4"/>
    </row>
    <row r="100" spans="2:4" ht="18" customHeight="1">
      <c r="B100" s="6"/>
      <c r="C100" s="4"/>
      <c r="D100" s="4"/>
    </row>
    <row r="101" spans="2:4" ht="18" customHeight="1">
      <c r="B101" s="6"/>
      <c r="C101" s="4"/>
      <c r="D101" s="4"/>
    </row>
    <row r="102" spans="2:4" ht="18" customHeight="1">
      <c r="B102" s="6"/>
      <c r="C102" s="4"/>
      <c r="D102" s="4"/>
    </row>
    <row r="103" spans="2:4" ht="18" customHeight="1">
      <c r="B103" s="6"/>
      <c r="C103" s="4"/>
      <c r="D103" s="4"/>
    </row>
    <row r="104" spans="2:4" ht="18" customHeight="1">
      <c r="B104" s="6"/>
      <c r="C104" s="4"/>
      <c r="D104" s="4"/>
    </row>
    <row r="105" spans="2:4" ht="18" customHeight="1">
      <c r="B105" s="6"/>
      <c r="C105" s="4"/>
      <c r="D105" s="4"/>
    </row>
    <row r="106" spans="2:4" ht="18" customHeight="1">
      <c r="B106" s="6"/>
      <c r="C106" s="4"/>
      <c r="D106" s="4"/>
    </row>
    <row r="107" spans="2:4" ht="18" customHeight="1">
      <c r="B107" s="6"/>
      <c r="C107" s="4"/>
      <c r="D107" s="4"/>
    </row>
    <row r="108" spans="2:4" ht="18" customHeight="1">
      <c r="B108" s="6"/>
      <c r="C108" s="4"/>
      <c r="D108" s="4"/>
    </row>
    <row r="109" ht="18" customHeight="1">
      <c r="B109" s="6"/>
    </row>
    <row r="110" ht="18" customHeight="1">
      <c r="B110" s="6"/>
    </row>
    <row r="111" ht="18" customHeight="1">
      <c r="B111" s="6"/>
    </row>
    <row r="112" ht="18" customHeight="1">
      <c r="B112" s="6"/>
    </row>
    <row r="113" ht="18" customHeight="1">
      <c r="B113" s="6"/>
    </row>
    <row r="114" ht="18" customHeight="1">
      <c r="B114" s="6"/>
    </row>
    <row r="115" ht="18" customHeight="1">
      <c r="B115" s="6"/>
    </row>
    <row r="116" ht="18" customHeight="1">
      <c r="B116" s="6"/>
    </row>
    <row r="117" ht="18" customHeight="1">
      <c r="B117" s="6"/>
    </row>
    <row r="118" ht="18" customHeight="1">
      <c r="B118" s="6"/>
    </row>
    <row r="119" ht="15">
      <c r="B119" s="6"/>
    </row>
    <row r="120" ht="15">
      <c r="B120" s="6"/>
    </row>
    <row r="121" ht="15">
      <c r="B121" s="6"/>
    </row>
    <row r="122" ht="15">
      <c r="B122" s="6"/>
    </row>
    <row r="123" ht="15">
      <c r="B123" s="6"/>
    </row>
    <row r="124" ht="15">
      <c r="B124" s="6"/>
    </row>
    <row r="125" ht="15">
      <c r="B125" s="6"/>
    </row>
    <row r="126" ht="15">
      <c r="B126" s="6"/>
    </row>
    <row r="127" ht="15">
      <c r="B127" s="6"/>
    </row>
    <row r="128" ht="15">
      <c r="B128" s="6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  <row r="143" ht="15">
      <c r="B143" s="6"/>
    </row>
    <row r="144" ht="15">
      <c r="B144" s="6"/>
    </row>
    <row r="145" ht="15">
      <c r="B145" s="6"/>
    </row>
    <row r="146" ht="15">
      <c r="B146" s="6"/>
    </row>
    <row r="147" ht="15">
      <c r="B147" s="6"/>
    </row>
    <row r="148" ht="15">
      <c r="B148" s="6"/>
    </row>
    <row r="149" ht="15">
      <c r="B149" s="6"/>
    </row>
    <row r="150" ht="15">
      <c r="B150" s="6"/>
    </row>
    <row r="151" ht="15">
      <c r="B151" s="6"/>
    </row>
    <row r="152" ht="15">
      <c r="B152" s="6"/>
    </row>
    <row r="153" ht="15">
      <c r="B153" s="6"/>
    </row>
    <row r="154" ht="15">
      <c r="B154" s="6"/>
    </row>
    <row r="155" ht="15">
      <c r="B155" s="6"/>
    </row>
    <row r="156" ht="15">
      <c r="B156" s="6"/>
    </row>
    <row r="157" ht="15">
      <c r="B157" s="6"/>
    </row>
    <row r="158" ht="15">
      <c r="B158" s="6"/>
    </row>
    <row r="159" ht="15">
      <c r="B159" s="6"/>
    </row>
    <row r="160" ht="15">
      <c r="B160" s="6"/>
    </row>
    <row r="161" ht="15">
      <c r="B161" s="6"/>
    </row>
    <row r="162" ht="15">
      <c r="B162" s="6"/>
    </row>
    <row r="163" ht="15">
      <c r="B163" s="6"/>
    </row>
    <row r="164" ht="15">
      <c r="B164" s="6"/>
    </row>
    <row r="165" ht="15">
      <c r="B165" s="6"/>
    </row>
    <row r="166" ht="15">
      <c r="B166" s="6"/>
    </row>
    <row r="167" ht="15">
      <c r="B167" s="6"/>
    </row>
    <row r="168" ht="15">
      <c r="B168" s="6"/>
    </row>
    <row r="169" ht="15">
      <c r="B169" s="6"/>
    </row>
    <row r="170" ht="15">
      <c r="B170" s="6"/>
    </row>
    <row r="171" ht="15">
      <c r="B171" s="6"/>
    </row>
    <row r="172" ht="15">
      <c r="B172" s="6"/>
    </row>
    <row r="173" ht="15">
      <c r="B173" s="6"/>
    </row>
    <row r="174" ht="15">
      <c r="B174" s="6"/>
    </row>
    <row r="175" ht="15">
      <c r="B175" s="6"/>
    </row>
    <row r="176" ht="15">
      <c r="B176" s="6"/>
    </row>
    <row r="177" ht="15">
      <c r="B177" s="6"/>
    </row>
    <row r="178" ht="15">
      <c r="B178" s="6"/>
    </row>
    <row r="179" ht="15">
      <c r="B179" s="6"/>
    </row>
    <row r="180" ht="15">
      <c r="B180" s="6"/>
    </row>
    <row r="181" ht="15">
      <c r="B181" s="6"/>
    </row>
    <row r="182" ht="15">
      <c r="B182" s="6"/>
    </row>
    <row r="183" ht="15">
      <c r="B183" s="6"/>
    </row>
    <row r="184" ht="15">
      <c r="B184" s="6"/>
    </row>
    <row r="185" ht="15">
      <c r="B185" s="6"/>
    </row>
    <row r="186" ht="15">
      <c r="B186" s="6"/>
    </row>
    <row r="187" ht="15">
      <c r="B187" s="6"/>
    </row>
    <row r="188" ht="15">
      <c r="B188" s="6"/>
    </row>
    <row r="189" ht="15">
      <c r="B189" s="6"/>
    </row>
    <row r="190" ht="15">
      <c r="B190" s="6"/>
    </row>
    <row r="191" ht="15">
      <c r="B191" s="6"/>
    </row>
    <row r="192" ht="15">
      <c r="B192" s="6"/>
    </row>
    <row r="193" ht="15">
      <c r="B193" s="6"/>
    </row>
    <row r="194" ht="15">
      <c r="B194" s="6"/>
    </row>
    <row r="195" ht="15">
      <c r="B195" s="6"/>
    </row>
    <row r="196" ht="15">
      <c r="B196" s="6"/>
    </row>
    <row r="197" ht="15">
      <c r="B197" s="6"/>
    </row>
    <row r="198" ht="15">
      <c r="B198" s="6"/>
    </row>
    <row r="199" ht="15">
      <c r="B199" s="6"/>
    </row>
    <row r="200" ht="15">
      <c r="B200" s="6"/>
    </row>
    <row r="201" ht="15">
      <c r="B201" s="6"/>
    </row>
    <row r="202" ht="15">
      <c r="B202" s="6"/>
    </row>
    <row r="203" ht="15">
      <c r="B203" s="6"/>
    </row>
    <row r="204" ht="15">
      <c r="B204" s="6"/>
    </row>
    <row r="205" ht="15">
      <c r="B205" s="6"/>
    </row>
    <row r="206" ht="15">
      <c r="B206" s="6"/>
    </row>
    <row r="207" ht="15">
      <c r="B207" s="6"/>
    </row>
    <row r="208" ht="15">
      <c r="B208" s="6"/>
    </row>
    <row r="209" ht="15">
      <c r="B209" s="6"/>
    </row>
    <row r="210" ht="15">
      <c r="B210" s="6"/>
    </row>
    <row r="211" ht="15">
      <c r="B211" s="6"/>
    </row>
    <row r="212" ht="15">
      <c r="B212" s="6"/>
    </row>
    <row r="213" ht="15">
      <c r="B213" s="6"/>
    </row>
    <row r="214" ht="15">
      <c r="B214" s="6"/>
    </row>
    <row r="215" ht="15">
      <c r="B215" s="6"/>
    </row>
    <row r="216" ht="15">
      <c r="B216" s="6"/>
    </row>
    <row r="217" ht="15">
      <c r="B217" s="6"/>
    </row>
    <row r="218" ht="15">
      <c r="B218" s="6"/>
    </row>
    <row r="219" ht="15">
      <c r="B219" s="6"/>
    </row>
    <row r="220" ht="15">
      <c r="B220" s="6"/>
    </row>
    <row r="221" ht="15">
      <c r="B221" s="6"/>
    </row>
    <row r="222" ht="15">
      <c r="B222" s="6"/>
    </row>
    <row r="223" ht="15">
      <c r="B223" s="6"/>
    </row>
    <row r="224" ht="15">
      <c r="B224" s="6"/>
    </row>
    <row r="225" ht="15">
      <c r="B225" s="6"/>
    </row>
    <row r="226" ht="15">
      <c r="B226" s="6"/>
    </row>
    <row r="227" ht="15">
      <c r="B227" s="6"/>
    </row>
    <row r="228" ht="15">
      <c r="B228" s="6"/>
    </row>
    <row r="229" ht="15">
      <c r="B229" s="6"/>
    </row>
    <row r="230" ht="15">
      <c r="B230" s="6"/>
    </row>
    <row r="231" ht="15">
      <c r="B231" s="6"/>
    </row>
    <row r="232" ht="15">
      <c r="B232" s="6"/>
    </row>
    <row r="233" ht="15">
      <c r="B233" s="6"/>
    </row>
    <row r="234" ht="15">
      <c r="B234" s="6"/>
    </row>
    <row r="235" ht="15">
      <c r="B235" s="6"/>
    </row>
    <row r="236" ht="15">
      <c r="B236" s="6"/>
    </row>
    <row r="237" ht="15">
      <c r="B237" s="6"/>
    </row>
    <row r="238" ht="15">
      <c r="B238" s="6"/>
    </row>
    <row r="239" ht="15">
      <c r="B239" s="6"/>
    </row>
    <row r="240" ht="15">
      <c r="B240" s="6"/>
    </row>
    <row r="241" ht="15">
      <c r="B241" s="6"/>
    </row>
    <row r="242" ht="15">
      <c r="B242" s="6"/>
    </row>
    <row r="243" ht="15">
      <c r="B243" s="6"/>
    </row>
    <row r="244" ht="15">
      <c r="B244" s="6"/>
    </row>
    <row r="245" ht="15">
      <c r="B245" s="6"/>
    </row>
    <row r="246" ht="15">
      <c r="B246" s="6"/>
    </row>
    <row r="247" ht="15">
      <c r="B247" s="6"/>
    </row>
    <row r="248" ht="15">
      <c r="B248" s="6"/>
    </row>
    <row r="249" ht="15">
      <c r="B249" s="6"/>
    </row>
    <row r="250" ht="15">
      <c r="B250" s="6"/>
    </row>
    <row r="251" ht="15">
      <c r="B251" s="6"/>
    </row>
    <row r="252" ht="15">
      <c r="B252" s="6"/>
    </row>
    <row r="253" ht="15">
      <c r="B253" s="6"/>
    </row>
    <row r="254" ht="15">
      <c r="B254" s="6"/>
    </row>
    <row r="255" ht="15">
      <c r="B255" s="6"/>
    </row>
    <row r="256" ht="15">
      <c r="B256" s="6"/>
    </row>
    <row r="257" ht="15">
      <c r="B257" s="6"/>
    </row>
    <row r="258" ht="15">
      <c r="B258" s="6"/>
    </row>
    <row r="259" ht="15">
      <c r="B259" s="6"/>
    </row>
    <row r="260" ht="15">
      <c r="B260" s="6"/>
    </row>
    <row r="261" ht="15">
      <c r="B261" s="6"/>
    </row>
    <row r="262" ht="15">
      <c r="B262" s="6"/>
    </row>
    <row r="263" ht="15">
      <c r="B263" s="6"/>
    </row>
    <row r="264" ht="15">
      <c r="B264" s="6"/>
    </row>
    <row r="265" ht="15">
      <c r="B265" s="6"/>
    </row>
    <row r="266" ht="15">
      <c r="B266" s="6"/>
    </row>
    <row r="267" ht="15">
      <c r="B267" s="6"/>
    </row>
    <row r="268" ht="15">
      <c r="B268" s="6"/>
    </row>
    <row r="269" ht="15">
      <c r="B269" s="6"/>
    </row>
    <row r="270" ht="15">
      <c r="B270" s="6"/>
    </row>
    <row r="271" ht="15">
      <c r="B271" s="6"/>
    </row>
    <row r="272" ht="15">
      <c r="B272" s="6"/>
    </row>
    <row r="273" ht="15">
      <c r="B273" s="6"/>
    </row>
    <row r="274" ht="15">
      <c r="B274" s="6"/>
    </row>
    <row r="275" ht="15">
      <c r="B275" s="6"/>
    </row>
    <row r="276" ht="15">
      <c r="B276" s="6"/>
    </row>
    <row r="277" ht="15">
      <c r="B277" s="6"/>
    </row>
    <row r="278" ht="15">
      <c r="B278" s="6"/>
    </row>
    <row r="279" ht="15">
      <c r="B279" s="6"/>
    </row>
    <row r="280" ht="15">
      <c r="B280" s="6"/>
    </row>
    <row r="281" ht="15">
      <c r="B281" s="6"/>
    </row>
    <row r="282" ht="15">
      <c r="B282" s="6"/>
    </row>
    <row r="283" ht="15">
      <c r="B283" s="6"/>
    </row>
    <row r="284" ht="15">
      <c r="B284" s="6"/>
    </row>
    <row r="285" ht="15">
      <c r="B285" s="6"/>
    </row>
    <row r="286" ht="15">
      <c r="B286" s="6"/>
    </row>
    <row r="287" ht="15">
      <c r="B287" s="6"/>
    </row>
    <row r="288" ht="15">
      <c r="B288" s="6"/>
    </row>
    <row r="289" ht="15">
      <c r="B289" s="6"/>
    </row>
    <row r="290" ht="15">
      <c r="B290" s="6"/>
    </row>
    <row r="291" ht="15">
      <c r="B291" s="6"/>
    </row>
    <row r="292" ht="15">
      <c r="B292" s="6"/>
    </row>
    <row r="293" ht="15">
      <c r="B293" s="6"/>
    </row>
    <row r="294" ht="15">
      <c r="B294" s="6"/>
    </row>
    <row r="295" ht="15">
      <c r="B295" s="6"/>
    </row>
    <row r="296" ht="15">
      <c r="B296" s="6"/>
    </row>
    <row r="297" ht="15">
      <c r="B297" s="6"/>
    </row>
    <row r="298" ht="15">
      <c r="B298" s="6"/>
    </row>
    <row r="299" ht="15">
      <c r="B299" s="6"/>
    </row>
    <row r="300" ht="15">
      <c r="B300" s="6"/>
    </row>
    <row r="301" ht="15">
      <c r="B301" s="6"/>
    </row>
    <row r="302" ht="15">
      <c r="B302" s="6"/>
    </row>
    <row r="303" ht="15">
      <c r="B303" s="6"/>
    </row>
    <row r="304" ht="15">
      <c r="B304" s="6"/>
    </row>
    <row r="305" ht="15">
      <c r="B305" s="6"/>
    </row>
    <row r="306" ht="15">
      <c r="B306" s="6"/>
    </row>
    <row r="307" ht="15">
      <c r="B307" s="6"/>
    </row>
    <row r="308" ht="15">
      <c r="B308" s="6"/>
    </row>
    <row r="309" ht="15">
      <c r="B309" s="6"/>
    </row>
    <row r="310" ht="15">
      <c r="B310" s="6"/>
    </row>
    <row r="311" ht="15">
      <c r="B311" s="6"/>
    </row>
    <row r="312" ht="15">
      <c r="B312" s="6"/>
    </row>
    <row r="313" ht="15">
      <c r="B313" s="6"/>
    </row>
    <row r="314" ht="15">
      <c r="B314" s="6"/>
    </row>
    <row r="315" ht="15">
      <c r="B315" s="6"/>
    </row>
    <row r="316" ht="15">
      <c r="B316" s="6"/>
    </row>
    <row r="317" ht="15">
      <c r="B317" s="6"/>
    </row>
    <row r="318" ht="15">
      <c r="B318" s="6"/>
    </row>
    <row r="319" ht="15">
      <c r="B319" s="6"/>
    </row>
    <row r="320" ht="15">
      <c r="B320" s="6"/>
    </row>
    <row r="321" ht="15">
      <c r="B321" s="6"/>
    </row>
    <row r="322" ht="15">
      <c r="B322" s="6"/>
    </row>
    <row r="323" ht="15">
      <c r="B323" s="6"/>
    </row>
    <row r="324" ht="15">
      <c r="B324" s="6"/>
    </row>
    <row r="325" ht="15">
      <c r="B325" s="6"/>
    </row>
    <row r="326" ht="15">
      <c r="B326" s="6"/>
    </row>
    <row r="327" ht="15">
      <c r="B327" s="6"/>
    </row>
    <row r="328" ht="15">
      <c r="B328" s="6"/>
    </row>
    <row r="329" ht="15">
      <c r="B329" s="6"/>
    </row>
    <row r="330" ht="15">
      <c r="B330" s="6"/>
    </row>
    <row r="331" ht="15">
      <c r="B331" s="6"/>
    </row>
    <row r="332" ht="15">
      <c r="B332" s="6"/>
    </row>
    <row r="333" ht="15">
      <c r="B333" s="6"/>
    </row>
    <row r="334" ht="15">
      <c r="B334" s="6"/>
    </row>
    <row r="335" ht="15">
      <c r="B335" s="6"/>
    </row>
    <row r="336" ht="15">
      <c r="B336" s="6"/>
    </row>
    <row r="337" ht="15">
      <c r="B337" s="6"/>
    </row>
    <row r="338" ht="15">
      <c r="B338" s="6"/>
    </row>
    <row r="339" ht="15">
      <c r="B339" s="6"/>
    </row>
    <row r="340" ht="15">
      <c r="B340" s="6"/>
    </row>
    <row r="341" ht="15">
      <c r="B341" s="6"/>
    </row>
    <row r="342" ht="15">
      <c r="B342" s="6"/>
    </row>
    <row r="343" ht="15">
      <c r="B343" s="6"/>
    </row>
    <row r="344" ht="15">
      <c r="B344" s="6"/>
    </row>
    <row r="345" ht="15">
      <c r="B345" s="6"/>
    </row>
    <row r="346" ht="15">
      <c r="B346" s="6"/>
    </row>
    <row r="347" ht="15">
      <c r="B347" s="6"/>
    </row>
    <row r="348" ht="15">
      <c r="B348" s="6"/>
    </row>
    <row r="349" ht="15">
      <c r="B349" s="6"/>
    </row>
    <row r="350" ht="15">
      <c r="B350" s="6"/>
    </row>
    <row r="351" ht="15">
      <c r="B351" s="6"/>
    </row>
    <row r="352" ht="15">
      <c r="B352" s="6"/>
    </row>
    <row r="353" ht="15">
      <c r="B353" s="6"/>
    </row>
    <row r="354" ht="15">
      <c r="B354" s="6"/>
    </row>
    <row r="355" ht="15">
      <c r="B355" s="6"/>
    </row>
    <row r="356" ht="15">
      <c r="B356" s="6"/>
    </row>
    <row r="357" ht="15">
      <c r="B357" s="6"/>
    </row>
    <row r="358" ht="15">
      <c r="B358" s="6"/>
    </row>
    <row r="359" ht="15">
      <c r="B359" s="6"/>
    </row>
    <row r="360" ht="15">
      <c r="B360" s="6"/>
    </row>
    <row r="361" ht="15">
      <c r="B361" s="6"/>
    </row>
    <row r="362" ht="15">
      <c r="B362" s="6"/>
    </row>
    <row r="363" ht="15">
      <c r="B363" s="6"/>
    </row>
    <row r="364" ht="15">
      <c r="B364" s="6"/>
    </row>
    <row r="365" ht="15">
      <c r="B365" s="6"/>
    </row>
    <row r="366" ht="15">
      <c r="B366" s="6"/>
    </row>
    <row r="367" ht="15">
      <c r="B367" s="6"/>
    </row>
    <row r="368" ht="15">
      <c r="B368" s="6"/>
    </row>
    <row r="369" ht="15">
      <c r="B369" s="6"/>
    </row>
    <row r="370" ht="15">
      <c r="B370" s="6"/>
    </row>
    <row r="371" ht="15">
      <c r="B371" s="6"/>
    </row>
    <row r="372" ht="15">
      <c r="B372" s="6"/>
    </row>
    <row r="373" ht="15">
      <c r="B373" s="6"/>
    </row>
    <row r="374" ht="15">
      <c r="B374" s="6"/>
    </row>
    <row r="375" ht="15">
      <c r="B375" s="6"/>
    </row>
    <row r="376" ht="15">
      <c r="B376" s="6"/>
    </row>
    <row r="377" ht="15">
      <c r="B377" s="6"/>
    </row>
    <row r="378" ht="15">
      <c r="B378" s="6"/>
    </row>
    <row r="379" ht="15">
      <c r="B379" s="6"/>
    </row>
    <row r="380" ht="15">
      <c r="B380" s="6"/>
    </row>
    <row r="381" ht="15">
      <c r="B381" s="6"/>
    </row>
    <row r="382" ht="15">
      <c r="B382" s="6"/>
    </row>
    <row r="383" ht="15">
      <c r="B383" s="6"/>
    </row>
    <row r="384" ht="15">
      <c r="B384" s="6"/>
    </row>
    <row r="385" ht="15">
      <c r="B385" s="6"/>
    </row>
    <row r="386" ht="15">
      <c r="B386" s="6"/>
    </row>
    <row r="387" ht="15">
      <c r="B387" s="6"/>
    </row>
    <row r="388" ht="15">
      <c r="B388" s="6"/>
    </row>
    <row r="389" ht="15">
      <c r="B389" s="6"/>
    </row>
    <row r="390" ht="15">
      <c r="B390" s="6"/>
    </row>
    <row r="391" ht="15">
      <c r="B391" s="6"/>
    </row>
    <row r="392" ht="15">
      <c r="B392" s="6"/>
    </row>
    <row r="393" ht="15">
      <c r="B393" s="6"/>
    </row>
    <row r="394" ht="15">
      <c r="B394" s="6"/>
    </row>
    <row r="395" ht="15">
      <c r="B395" s="6"/>
    </row>
    <row r="396" ht="15">
      <c r="B396" s="6"/>
    </row>
    <row r="397" ht="15">
      <c r="B397" s="6"/>
    </row>
    <row r="398" ht="15">
      <c r="B398" s="6"/>
    </row>
    <row r="399" ht="15">
      <c r="B399" s="6"/>
    </row>
    <row r="400" ht="15">
      <c r="B400" s="6"/>
    </row>
    <row r="401" ht="15">
      <c r="B401" s="6"/>
    </row>
    <row r="402" ht="15">
      <c r="B402" s="6"/>
    </row>
    <row r="403" ht="15">
      <c r="B403" s="6"/>
    </row>
    <row r="404" ht="15">
      <c r="B404" s="6"/>
    </row>
    <row r="405" ht="15">
      <c r="B405" s="6"/>
    </row>
    <row r="406" ht="15">
      <c r="B406" s="6"/>
    </row>
    <row r="407" ht="15">
      <c r="B407" s="6"/>
    </row>
    <row r="408" ht="15">
      <c r="B408" s="6"/>
    </row>
    <row r="409" ht="15">
      <c r="B409" s="6"/>
    </row>
    <row r="410" ht="15">
      <c r="B410" s="6"/>
    </row>
    <row r="411" ht="15">
      <c r="B411" s="6"/>
    </row>
    <row r="412" ht="15">
      <c r="B412" s="6"/>
    </row>
    <row r="413" ht="15">
      <c r="B413" s="6"/>
    </row>
    <row r="414" ht="15">
      <c r="B414" s="6"/>
    </row>
    <row r="415" ht="15">
      <c r="B415" s="6"/>
    </row>
    <row r="416" ht="15">
      <c r="B416" s="6"/>
    </row>
    <row r="417" ht="15">
      <c r="B417" s="6"/>
    </row>
    <row r="418" ht="15">
      <c r="B418" s="6"/>
    </row>
    <row r="419" ht="15">
      <c r="B419" s="6"/>
    </row>
    <row r="420" ht="15">
      <c r="B420" s="6"/>
    </row>
    <row r="421" ht="15">
      <c r="B421" s="6"/>
    </row>
    <row r="422" ht="15">
      <c r="B422" s="6"/>
    </row>
    <row r="423" ht="15">
      <c r="B423" s="6"/>
    </row>
  </sheetData>
  <sheetProtection password="E212" sheet="1" objects="1" scenarios="1"/>
  <mergeCells count="3">
    <mergeCell ref="A1:G1"/>
    <mergeCell ref="A3:B3"/>
    <mergeCell ref="D3:H3"/>
  </mergeCells>
  <printOptions/>
  <pageMargins left="0.6" right="0.24" top="0.22" bottom="0.29" header="0.17" footer="0.17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>
    <pageSetUpPr fitToPage="1"/>
  </sheetPr>
  <dimension ref="A1:K423"/>
  <sheetViews>
    <sheetView workbookViewId="0" topLeftCell="A7">
      <selection activeCell="L4" sqref="L4"/>
    </sheetView>
  </sheetViews>
  <sheetFormatPr defaultColWidth="11.421875" defaultRowHeight="12.75"/>
  <cols>
    <col min="1" max="1" width="6.7109375" style="1" bestFit="1" customWidth="1"/>
    <col min="2" max="2" width="6.8515625" style="1" bestFit="1" customWidth="1"/>
    <col min="3" max="3" width="14.57421875" style="0" customWidth="1"/>
    <col min="4" max="4" width="13.28125" style="0" customWidth="1"/>
    <col min="5" max="5" width="6.7109375" style="7" customWidth="1"/>
    <col min="6" max="6" width="21.421875" style="11" bestFit="1" customWidth="1"/>
    <col min="7" max="7" width="10.8515625" style="13" customWidth="1"/>
    <col min="8" max="8" width="0" style="0" hidden="1" customWidth="1"/>
    <col min="9" max="9" width="7.8515625" style="0" bestFit="1" customWidth="1"/>
    <col min="10" max="10" width="11.57421875" style="0" hidden="1" customWidth="1"/>
  </cols>
  <sheetData>
    <row r="1" spans="1:11" s="32" customFormat="1" ht="34.5" customHeight="1">
      <c r="A1" s="92" t="s">
        <v>6</v>
      </c>
      <c r="B1" s="92"/>
      <c r="C1" s="92"/>
      <c r="D1" s="92"/>
      <c r="E1" s="92"/>
      <c r="F1" s="92"/>
      <c r="G1" s="92"/>
      <c r="H1" s="93"/>
      <c r="I1" s="94"/>
      <c r="J1" s="26"/>
      <c r="K1" s="31"/>
    </row>
    <row r="2" spans="1:11" s="32" customFormat="1" ht="34.5" customHeight="1">
      <c r="A2" s="94"/>
      <c r="B2" s="94"/>
      <c r="C2" s="94"/>
      <c r="D2" s="94"/>
      <c r="E2" s="94"/>
      <c r="F2" s="94"/>
      <c r="G2" s="94"/>
      <c r="H2" s="93"/>
      <c r="I2" s="94"/>
      <c r="J2" s="26"/>
      <c r="K2" s="31"/>
    </row>
    <row r="3" spans="1:11" s="87" customFormat="1" ht="34.5" customHeight="1">
      <c r="A3" s="104" t="s">
        <v>9</v>
      </c>
      <c r="B3" s="104"/>
      <c r="C3" s="105">
        <v>0.7395833333333334</v>
      </c>
      <c r="D3" s="88" t="s">
        <v>10</v>
      </c>
      <c r="E3" s="88"/>
      <c r="F3" s="88"/>
      <c r="G3" s="88"/>
      <c r="H3" s="88"/>
      <c r="I3" s="106"/>
      <c r="J3" s="85"/>
      <c r="K3" s="86"/>
    </row>
    <row r="4" spans="1:11" s="32" customFormat="1" ht="34.5" customHeight="1">
      <c r="A4" s="103" t="s">
        <v>5</v>
      </c>
      <c r="B4" s="103" t="s">
        <v>0</v>
      </c>
      <c r="C4" s="103" t="s">
        <v>1</v>
      </c>
      <c r="D4" s="103" t="s">
        <v>2</v>
      </c>
      <c r="E4" s="103" t="s">
        <v>105</v>
      </c>
      <c r="F4" s="103" t="s">
        <v>3</v>
      </c>
      <c r="G4" s="103" t="s">
        <v>4</v>
      </c>
      <c r="H4" s="103" t="s">
        <v>106</v>
      </c>
      <c r="I4" s="103" t="s">
        <v>107</v>
      </c>
      <c r="J4" s="26"/>
      <c r="K4" s="30"/>
    </row>
    <row r="5" spans="1:10" ht="26.25" customHeight="1">
      <c r="A5" s="54">
        <v>1</v>
      </c>
      <c r="B5" s="98">
        <v>387</v>
      </c>
      <c r="C5" s="49" t="s">
        <v>142</v>
      </c>
      <c r="D5" s="49" t="s">
        <v>143</v>
      </c>
      <c r="E5" s="54">
        <v>95</v>
      </c>
      <c r="F5" s="49" t="s">
        <v>144</v>
      </c>
      <c r="G5" s="96">
        <v>0.0025343749999999997</v>
      </c>
      <c r="H5" s="97" t="s">
        <v>109</v>
      </c>
      <c r="I5" s="99" t="str">
        <f>IF(J5&gt;29,H5&amp;J5,IF(J5&gt;19,H5&amp;"HK",IF(J5&lt;=1,H5&amp;"Sch.D",IF(J5=2,H5&amp;"Sch.C",IF(J5=3,H5&amp;"Sch.B",IF(J5=4,H5&amp;"Sch.A",IF(J5=5,H5&amp;"JB",IF(J5=6,H5&amp;"JA",))))))))</f>
        <v>MSch.C</v>
      </c>
      <c r="J5" s="26">
        <f ca="1">IF((YEAR(NOW())-E5-1900)&gt;29,INT((YEAR(NOW())-E5-1900)/5)*5,IF((YEAR(NOW())-E5-1900)&gt;19,YEAR(NOW())-E5-1900,INT((YEAR(NOW())-E5-1900)/2-3)))</f>
        <v>2</v>
      </c>
    </row>
    <row r="6" spans="1:10" ht="19.5" customHeight="1">
      <c r="A6" s="54">
        <v>2</v>
      </c>
      <c r="B6" s="98">
        <v>372</v>
      </c>
      <c r="C6" s="49" t="s">
        <v>147</v>
      </c>
      <c r="D6" s="49" t="s">
        <v>148</v>
      </c>
      <c r="E6" s="54">
        <v>94</v>
      </c>
      <c r="F6" s="49" t="s">
        <v>149</v>
      </c>
      <c r="G6" s="96">
        <v>0.002574074074074074</v>
      </c>
      <c r="H6" s="97" t="s">
        <v>109</v>
      </c>
      <c r="I6" s="54" t="str">
        <f>IF(J6&gt;29,H6&amp;J6,IF(J6&gt;19,H6&amp;"HK",IF(J6&lt;=1,H6&amp;"Sch.D",IF(J6=2,H6&amp;"Sch.C",IF(J6=3,H6&amp;"Sch.B",IF(J6=4,H6&amp;"Sch.A",IF(J6=5,H6&amp;"JB",IF(J6=6,H6&amp;"JA",))))))))</f>
        <v>MSch.C</v>
      </c>
      <c r="J6" s="26">
        <f ca="1">IF((YEAR(NOW())-E6-1900)&gt;29,INT((YEAR(NOW())-E6-1900)/5)*5,IF((YEAR(NOW())-E6-1900)&gt;19,YEAR(NOW())-E6-1900,INT((YEAR(NOW())-E6-1900)/2-3)))</f>
        <v>2</v>
      </c>
    </row>
    <row r="7" spans="1:10" ht="19.5" customHeight="1">
      <c r="A7" s="54">
        <v>3</v>
      </c>
      <c r="B7" s="54">
        <v>374</v>
      </c>
      <c r="C7" s="49" t="s">
        <v>151</v>
      </c>
      <c r="D7" s="49" t="s">
        <v>152</v>
      </c>
      <c r="E7" s="97">
        <v>94</v>
      </c>
      <c r="F7" s="100" t="s">
        <v>132</v>
      </c>
      <c r="G7" s="96">
        <v>0.002589351851851852</v>
      </c>
      <c r="H7" s="97" t="s">
        <v>109</v>
      </c>
      <c r="I7" s="54" t="str">
        <f>IF(J7&gt;29,H7&amp;J7,IF(J7&gt;19,H7&amp;"HK",IF(J7&lt;=1,H7&amp;"Sch.D",IF(J7=2,H7&amp;"Sch.C",IF(J7=3,H7&amp;"Sch.B",IF(J7=4,H7&amp;"Sch.A",IF(J7=5,H7&amp;"JB",IF(J7=6,H7&amp;"JA",))))))))</f>
        <v>MSch.C</v>
      </c>
      <c r="J7" s="26">
        <f ca="1">IF((YEAR(NOW())-E7-1900)&gt;29,INT((YEAR(NOW())-E7-1900)/5)*5,IF((YEAR(NOW())-E7-1900)&gt;19,YEAR(NOW())-E7-1900,INT((YEAR(NOW())-E7-1900)/2-3)))</f>
        <v>2</v>
      </c>
    </row>
    <row r="8" spans="1:10" ht="19.5" customHeight="1">
      <c r="A8" s="54">
        <v>4</v>
      </c>
      <c r="B8" s="98">
        <v>72</v>
      </c>
      <c r="C8" s="49" t="s">
        <v>57</v>
      </c>
      <c r="D8" s="49" t="s">
        <v>58</v>
      </c>
      <c r="E8" s="54">
        <v>94</v>
      </c>
      <c r="F8" s="49" t="s">
        <v>48</v>
      </c>
      <c r="G8" s="96">
        <v>0.0025917824074074077</v>
      </c>
      <c r="H8" s="97" t="s">
        <v>109</v>
      </c>
      <c r="I8" s="54" t="str">
        <f>IF(J8&gt;29,H8&amp;J8,IF(J8&gt;19,H8&amp;"HK",IF(J8&lt;=1,H8&amp;"Sch.D",IF(J8=2,H8&amp;"Sch.C",IF(J8=3,H8&amp;"Sch.B",IF(J8=4,H8&amp;"Sch.A",IF(J8=5,H8&amp;"JB",IF(J8=6,H8&amp;"JA",))))))))</f>
        <v>MSch.C</v>
      </c>
      <c r="J8" s="26">
        <f ca="1">IF((YEAR(NOW())-E8-1900)&gt;29,INT((YEAR(NOW())-E8-1900)/5)*5,IF((YEAR(NOW())-E8-1900)&gt;19,YEAR(NOW())-E8-1900,INT((YEAR(NOW())-E8-1900)/2-3)))</f>
        <v>2</v>
      </c>
    </row>
    <row r="9" spans="1:10" ht="19.5" customHeight="1">
      <c r="A9" s="54">
        <v>5</v>
      </c>
      <c r="B9" s="98">
        <v>73</v>
      </c>
      <c r="C9" s="49" t="s">
        <v>59</v>
      </c>
      <c r="D9" s="49" t="s">
        <v>55</v>
      </c>
      <c r="E9" s="54">
        <v>94</v>
      </c>
      <c r="F9" s="49" t="s">
        <v>48</v>
      </c>
      <c r="G9" s="96">
        <v>0.002860648148148148</v>
      </c>
      <c r="H9" s="97" t="s">
        <v>109</v>
      </c>
      <c r="I9" s="54" t="str">
        <f>IF(J9&gt;29,H9&amp;J9,IF(J9&gt;19,H9&amp;"HK",IF(J9&lt;=1,H9&amp;"Sch.D",IF(J9=2,H9&amp;"Sch.C",IF(J9=3,H9&amp;"Sch.B",IF(J9=4,H9&amp;"Sch.A",IF(J9=5,H9&amp;"JB",IF(J9=6,H9&amp;"JA",))))))))</f>
        <v>MSch.C</v>
      </c>
      <c r="J9" s="26">
        <f ca="1">IF((YEAR(NOW())-E9-1900)&gt;29,INT((YEAR(NOW())-E9-1900)/5)*5,IF((YEAR(NOW())-E9-1900)&gt;19,YEAR(NOW())-E9-1900,INT((YEAR(NOW())-E9-1900)/2-3)))</f>
        <v>2</v>
      </c>
    </row>
    <row r="10" spans="1:10" ht="19.5" customHeight="1">
      <c r="A10" s="54">
        <v>6</v>
      </c>
      <c r="B10" s="98">
        <v>997</v>
      </c>
      <c r="C10" s="43" t="s">
        <v>54</v>
      </c>
      <c r="D10" s="43" t="s">
        <v>55</v>
      </c>
      <c r="E10" s="97">
        <v>95</v>
      </c>
      <c r="F10" s="100" t="s">
        <v>56</v>
      </c>
      <c r="G10" s="96">
        <v>0.0029868055555555555</v>
      </c>
      <c r="H10" s="97" t="s">
        <v>109</v>
      </c>
      <c r="I10" s="54" t="str">
        <f>IF(J10&gt;29,H10&amp;J10,IF(J10&gt;19,H10&amp;"HK",IF(J10&lt;=1,H10&amp;"Sch.D",IF(J10=2,H10&amp;"Sch.C",IF(J10=3,H10&amp;"Sch.B",IF(J10=4,H10&amp;"Sch.A",IF(J10=5,H10&amp;"JB",IF(J10=6,H10&amp;"JA",))))))))</f>
        <v>MSch.C</v>
      </c>
      <c r="J10" s="26">
        <f ca="1">IF((YEAR(NOW())-E10-1900)&gt;29,INT((YEAR(NOW())-E10-1900)/5)*5,IF((YEAR(NOW())-E10-1900)&gt;19,YEAR(NOW())-E10-1900,INT((YEAR(NOW())-E10-1900)/2-3)))</f>
        <v>2</v>
      </c>
    </row>
    <row r="11" spans="1:10" ht="19.5" customHeight="1">
      <c r="A11" s="54">
        <v>7</v>
      </c>
      <c r="B11" s="98">
        <v>71</v>
      </c>
      <c r="C11" s="49" t="s">
        <v>54</v>
      </c>
      <c r="D11" s="49" t="s">
        <v>55</v>
      </c>
      <c r="E11" s="54">
        <v>95</v>
      </c>
      <c r="F11" s="49" t="s">
        <v>56</v>
      </c>
      <c r="G11" s="96" t="s">
        <v>163</v>
      </c>
      <c r="H11" s="97" t="s">
        <v>109</v>
      </c>
      <c r="I11" s="54" t="str">
        <f>IF(J11&gt;29,H11&amp;J11,IF(J11&gt;19,H11&amp;"HK",IF(J11&lt;=1,H11&amp;"Sch.D",IF(J11=2,H11&amp;"Sch.C",IF(J11=3,H11&amp;"Sch.B",IF(J11=4,H11&amp;"Sch.A",IF(J11=5,H11&amp;"JB",IF(J11=6,H11&amp;"JA",))))))))</f>
        <v>MSch.C</v>
      </c>
      <c r="J11" s="26">
        <f ca="1">IF((YEAR(NOW())-E11-1900)&gt;29,INT((YEAR(NOW())-E11-1900)/5)*5,IF((YEAR(NOW())-E11-1900)&gt;19,YEAR(NOW())-E11-1900,INT((YEAR(NOW())-E11-1900)/2-3)))</f>
        <v>2</v>
      </c>
    </row>
    <row r="12" spans="1:10" ht="19.5" customHeight="1">
      <c r="A12" s="54"/>
      <c r="B12" s="98"/>
      <c r="C12" s="49"/>
      <c r="D12" s="49"/>
      <c r="E12" s="54"/>
      <c r="F12" s="49"/>
      <c r="G12" s="96"/>
      <c r="H12" s="97"/>
      <c r="I12" s="54"/>
      <c r="J12" s="26"/>
    </row>
    <row r="13" spans="1:10" ht="19.5" customHeight="1">
      <c r="A13" s="54">
        <v>1</v>
      </c>
      <c r="B13" s="98">
        <v>379</v>
      </c>
      <c r="C13" s="49" t="s">
        <v>140</v>
      </c>
      <c r="D13" s="49" t="s">
        <v>75</v>
      </c>
      <c r="E13" s="54">
        <v>97</v>
      </c>
      <c r="F13" s="49" t="s">
        <v>141</v>
      </c>
      <c r="G13" s="96">
        <v>0.0027631944444444444</v>
      </c>
      <c r="H13" s="97" t="s">
        <v>109</v>
      </c>
      <c r="I13" s="99" t="str">
        <f>IF(J13&gt;29,H13&amp;J13,IF(J13&gt;19,H13&amp;"HK",IF(J13&lt;=1,H13&amp;"Sch.D",IF(J13=2,H13&amp;"Sch.C",IF(J13=3,H13&amp;"Sch.B",IF(J13=4,H13&amp;"Sch.A",IF(J13=5,H13&amp;"JB",IF(J13=6,H13&amp;"JA",))))))))</f>
        <v>MSch.D</v>
      </c>
      <c r="J13" s="26">
        <f ca="1">IF((YEAR(NOW())-E13-1900)&gt;29,INT((YEAR(NOW())-E13-1900)/5)*5,IF((YEAR(NOW())-E13-1900)&gt;19,YEAR(NOW())-E13-1900,INT((YEAR(NOW())-E13-1900)/2-3)))</f>
        <v>1</v>
      </c>
    </row>
    <row r="14" spans="1:10" ht="19.5" customHeight="1">
      <c r="A14" s="54">
        <v>2</v>
      </c>
      <c r="B14" s="54">
        <v>373</v>
      </c>
      <c r="C14" s="49" t="s">
        <v>147</v>
      </c>
      <c r="D14" s="49" t="s">
        <v>150</v>
      </c>
      <c r="E14" s="97">
        <v>96</v>
      </c>
      <c r="F14" s="100" t="s">
        <v>56</v>
      </c>
      <c r="G14" s="96">
        <v>0.0027675925925925923</v>
      </c>
      <c r="H14" s="97" t="s">
        <v>109</v>
      </c>
      <c r="I14" s="54" t="str">
        <f>IF(J14&gt;29,H14&amp;J14,IF(J14&gt;19,H14&amp;"HK",IF(J14&lt;=1,H14&amp;"Sch.D",IF(J14=2,H14&amp;"Sch.C",IF(J14=3,H14&amp;"Sch.B",IF(J14=4,H14&amp;"Sch.A",IF(J14=5,H14&amp;"JB",IF(J14=6,H14&amp;"JA",))))))))</f>
        <v>MSch.D</v>
      </c>
      <c r="J14" s="26">
        <f ca="1">IF((YEAR(NOW())-E14-1900)&gt;29,INT((YEAR(NOW())-E14-1900)/5)*5,IF((YEAR(NOW())-E14-1900)&gt;19,YEAR(NOW())-E14-1900,INT((YEAR(NOW())-E14-1900)/2-3)))</f>
        <v>1</v>
      </c>
    </row>
    <row r="15" spans="1:10" ht="19.5" customHeight="1">
      <c r="A15" s="54">
        <v>3</v>
      </c>
      <c r="B15" s="98">
        <v>392</v>
      </c>
      <c r="C15" s="49" t="s">
        <v>124</v>
      </c>
      <c r="D15" s="49" t="s">
        <v>125</v>
      </c>
      <c r="E15" s="54">
        <v>96</v>
      </c>
      <c r="F15" s="49" t="s">
        <v>126</v>
      </c>
      <c r="G15" s="96">
        <v>0.002857986111111111</v>
      </c>
      <c r="H15" s="97" t="s">
        <v>109</v>
      </c>
      <c r="I15" s="54" t="str">
        <f>IF(J15&gt;29,H15&amp;J15,IF(J15&gt;19,H15&amp;"HK",IF(J15&lt;=1,H15&amp;"Sch.D",IF(J15=2,H15&amp;"Sch.C",IF(J15=3,H15&amp;"Sch.B",IF(J15=4,H15&amp;"Sch.A",IF(J15=5,H15&amp;"JB",IF(J15=6,H15&amp;"JA",))))))))</f>
        <v>MSch.D</v>
      </c>
      <c r="J15" s="26">
        <f ca="1">IF((YEAR(NOW())-E15-1900)&gt;29,INT((YEAR(NOW())-E15-1900)/5)*5,IF((YEAR(NOW())-E15-1900)&gt;19,YEAR(NOW())-E15-1900,INT((YEAR(NOW())-E15-1900)/2-3)))</f>
        <v>1</v>
      </c>
    </row>
    <row r="16" spans="1:10" ht="19.5" customHeight="1">
      <c r="A16" s="54">
        <v>4</v>
      </c>
      <c r="B16" s="98">
        <v>399</v>
      </c>
      <c r="C16" s="43" t="s">
        <v>120</v>
      </c>
      <c r="D16" s="49" t="s">
        <v>121</v>
      </c>
      <c r="E16" s="41">
        <v>97</v>
      </c>
      <c r="F16" s="100" t="s">
        <v>122</v>
      </c>
      <c r="G16" s="96">
        <v>0.002861921296296296</v>
      </c>
      <c r="H16" s="97" t="s">
        <v>109</v>
      </c>
      <c r="I16" s="54" t="str">
        <f>IF(J16&gt;29,H16&amp;J16,IF(J16&gt;19,H16&amp;"HK",IF(J16&lt;=1,H16&amp;"Sch.D",IF(J16=2,H16&amp;"Sch.C",IF(J16=3,H16&amp;"Sch.B",IF(J16=4,H16&amp;"Sch.A",IF(J16=5,H16&amp;"JB",IF(J16=6,H16&amp;"JA",))))))))</f>
        <v>MSch.D</v>
      </c>
      <c r="J16" s="26">
        <f ca="1">IF((YEAR(NOW())-E16-1900)&gt;29,INT((YEAR(NOW())-E16-1900)/5)*5,IF((YEAR(NOW())-E16-1900)&gt;19,YEAR(NOW())-E16-1900,INT((YEAR(NOW())-E16-1900)/2-3)))</f>
        <v>1</v>
      </c>
    </row>
    <row r="17" spans="1:10" ht="19.5" customHeight="1">
      <c r="A17" s="54">
        <v>5</v>
      </c>
      <c r="B17" s="98">
        <v>383</v>
      </c>
      <c r="C17" s="49" t="s">
        <v>145</v>
      </c>
      <c r="D17" s="49" t="s">
        <v>146</v>
      </c>
      <c r="E17" s="54">
        <v>96</v>
      </c>
      <c r="F17" s="95" t="s">
        <v>56</v>
      </c>
      <c r="G17" s="96">
        <v>0.0028659722222222224</v>
      </c>
      <c r="H17" s="97" t="s">
        <v>109</v>
      </c>
      <c r="I17" s="54" t="str">
        <f>IF(J17&gt;29,H17&amp;J17,IF(J17&gt;19,H17&amp;"HK",IF(J17&lt;=1,H17&amp;"Sch.D",IF(J17=2,H17&amp;"Sch.C",IF(J17=3,H17&amp;"Sch.B",IF(J17=4,H17&amp;"Sch.A",IF(J17=5,H17&amp;"JB",IF(J17=6,H17&amp;"JA",))))))))</f>
        <v>MSch.D</v>
      </c>
      <c r="J17" s="26">
        <f ca="1">IF((YEAR(NOW())-E17-1900)&gt;29,INT((YEAR(NOW())-E17-1900)/5)*5,IF((YEAR(NOW())-E17-1900)&gt;19,YEAR(NOW())-E17-1900,INT((YEAR(NOW())-E17-1900)/2-3)))</f>
        <v>1</v>
      </c>
    </row>
    <row r="18" spans="1:10" ht="19.5" customHeight="1">
      <c r="A18" s="54">
        <v>6</v>
      </c>
      <c r="B18" s="98">
        <v>395</v>
      </c>
      <c r="C18" s="43" t="s">
        <v>127</v>
      </c>
      <c r="D18" s="43" t="s">
        <v>128</v>
      </c>
      <c r="E18" s="41">
        <v>96</v>
      </c>
      <c r="F18" s="100" t="s">
        <v>164</v>
      </c>
      <c r="G18" s="96">
        <v>0.002893518518518519</v>
      </c>
      <c r="H18" s="97" t="s">
        <v>109</v>
      </c>
      <c r="I18" s="54" t="str">
        <f>IF(J18&gt;29,H18&amp;J18,IF(J18&gt;19,H18&amp;"HK",IF(J18&lt;=1,H18&amp;"Sch.D",IF(J18=2,H18&amp;"Sch.C",IF(J18=3,H18&amp;"Sch.B",IF(J18=4,H18&amp;"Sch.A",IF(J18=5,H18&amp;"JB",IF(J18=6,H18&amp;"JA",))))))))</f>
        <v>MSch.D</v>
      </c>
      <c r="J18" s="26">
        <f ca="1">IF((YEAR(NOW())-E18-1900)&gt;29,INT((YEAR(NOW())-E18-1900)/5)*5,IF((YEAR(NOW())-E18-1900)&gt;19,YEAR(NOW())-E18-1900,INT((YEAR(NOW())-E18-1900)/2-3)))</f>
        <v>1</v>
      </c>
    </row>
    <row r="19" spans="1:10" ht="19.5" customHeight="1">
      <c r="A19" s="54">
        <v>7</v>
      </c>
      <c r="B19" s="98">
        <v>400</v>
      </c>
      <c r="C19" s="43" t="s">
        <v>120</v>
      </c>
      <c r="D19" s="49" t="s">
        <v>123</v>
      </c>
      <c r="E19" s="41">
        <v>97</v>
      </c>
      <c r="F19" s="100" t="s">
        <v>122</v>
      </c>
      <c r="G19" s="96" t="s">
        <v>163</v>
      </c>
      <c r="H19" s="97" t="s">
        <v>109</v>
      </c>
      <c r="I19" s="54" t="str">
        <f>IF(J19&gt;29,H19&amp;J19,IF(J19&gt;19,H19&amp;"HK",IF(J19&lt;=1,H19&amp;"Sch.D",IF(J19=2,H19&amp;"Sch.C",IF(J19=3,H19&amp;"Sch.B",IF(J19=4,H19&amp;"Sch.A",IF(J19=5,H19&amp;"JB",IF(J19=6,H19&amp;"JA",))))))))</f>
        <v>MSch.D</v>
      </c>
      <c r="J19" s="26">
        <f ca="1">IF((YEAR(NOW())-E19-1900)&gt;29,INT((YEAR(NOW())-E19-1900)/5)*5,IF((YEAR(NOW())-E19-1900)&gt;19,YEAR(NOW())-E19-1900,INT((YEAR(NOW())-E19-1900)/2-3)))</f>
        <v>1</v>
      </c>
    </row>
    <row r="20" spans="1:10" ht="19.5" customHeight="1">
      <c r="A20" s="54"/>
      <c r="B20" s="98"/>
      <c r="C20" s="49"/>
      <c r="D20" s="49"/>
      <c r="E20" s="54"/>
      <c r="F20" s="95"/>
      <c r="G20" s="96"/>
      <c r="H20" s="97"/>
      <c r="I20" s="101"/>
      <c r="J20" s="26"/>
    </row>
    <row r="21" spans="1:10" ht="19.5" customHeight="1">
      <c r="A21" s="35"/>
      <c r="B21" s="44"/>
      <c r="C21" s="36"/>
      <c r="D21" s="36"/>
      <c r="E21" s="35"/>
      <c r="F21" s="36"/>
      <c r="G21" s="50"/>
      <c r="H21" s="38"/>
      <c r="I21" s="35"/>
      <c r="J21" s="26"/>
    </row>
    <row r="22" spans="1:10" ht="19.5" customHeight="1">
      <c r="A22" s="35"/>
      <c r="B22" s="44"/>
      <c r="C22" s="36"/>
      <c r="D22" s="36"/>
      <c r="E22" s="35"/>
      <c r="F22" s="36"/>
      <c r="G22" s="40"/>
      <c r="H22" s="38"/>
      <c r="I22" s="35"/>
      <c r="J22" s="26"/>
    </row>
    <row r="23" spans="1:10" ht="19.5" customHeight="1">
      <c r="A23" s="35"/>
      <c r="B23" s="44"/>
      <c r="C23" s="34"/>
      <c r="D23" s="34"/>
      <c r="E23" s="41"/>
      <c r="F23" s="42"/>
      <c r="G23" s="50"/>
      <c r="H23" s="38"/>
      <c r="I23" s="35"/>
      <c r="J23" s="26"/>
    </row>
    <row r="24" spans="1:10" ht="19.5" customHeight="1">
      <c r="A24" s="35"/>
      <c r="B24" s="44"/>
      <c r="C24" s="36"/>
      <c r="D24" s="36"/>
      <c r="E24" s="35"/>
      <c r="F24" s="36"/>
      <c r="G24" s="39"/>
      <c r="H24" s="38"/>
      <c r="I24" s="35"/>
      <c r="J24" s="26"/>
    </row>
    <row r="25" spans="1:10" ht="19.5" customHeight="1">
      <c r="A25" s="35"/>
      <c r="B25" s="44"/>
      <c r="C25" s="34"/>
      <c r="D25" s="49"/>
      <c r="E25" s="41"/>
      <c r="F25" s="42"/>
      <c r="G25" s="50"/>
      <c r="H25" s="38"/>
      <c r="I25" s="35"/>
      <c r="J25" s="26"/>
    </row>
    <row r="26" spans="1:10" ht="19.5" customHeight="1">
      <c r="A26" s="35"/>
      <c r="B26" s="44"/>
      <c r="C26" s="34"/>
      <c r="D26" s="49"/>
      <c r="E26" s="41"/>
      <c r="F26" s="42"/>
      <c r="G26" s="50"/>
      <c r="H26" s="38"/>
      <c r="I26" s="35"/>
      <c r="J26" s="26"/>
    </row>
    <row r="27" spans="1:10" ht="19.5" customHeight="1">
      <c r="A27" s="35"/>
      <c r="B27" s="44"/>
      <c r="C27" s="36"/>
      <c r="D27" s="36"/>
      <c r="E27" s="35"/>
      <c r="F27" s="36"/>
      <c r="G27" s="39"/>
      <c r="H27" s="38"/>
      <c r="I27" s="35"/>
      <c r="J27" s="26"/>
    </row>
    <row r="28" spans="1:10" ht="19.5" customHeight="1">
      <c r="A28" s="35"/>
      <c r="B28" s="44"/>
      <c r="C28" s="36"/>
      <c r="D28" s="36"/>
      <c r="E28" s="35"/>
      <c r="F28" s="36"/>
      <c r="G28" s="40"/>
      <c r="H28" s="38"/>
      <c r="I28" s="35"/>
      <c r="J28" s="26"/>
    </row>
    <row r="29" spans="1:10" ht="19.5" customHeight="1">
      <c r="A29" s="35"/>
      <c r="B29" s="44"/>
      <c r="C29" s="36"/>
      <c r="D29" s="36"/>
      <c r="E29" s="35"/>
      <c r="F29" s="36"/>
      <c r="G29" s="39"/>
      <c r="H29" s="38"/>
      <c r="I29" s="35"/>
      <c r="J29" s="26"/>
    </row>
    <row r="30" spans="1:10" ht="19.5" customHeight="1">
      <c r="A30" s="35"/>
      <c r="B30" s="44"/>
      <c r="C30" s="36"/>
      <c r="D30" s="36"/>
      <c r="E30" s="35"/>
      <c r="F30" s="36"/>
      <c r="G30" s="39"/>
      <c r="H30" s="38"/>
      <c r="I30" s="35"/>
      <c r="J30" s="26"/>
    </row>
    <row r="31" spans="1:10" ht="19.5" customHeight="1">
      <c r="A31" s="35"/>
      <c r="B31" s="44"/>
      <c r="C31" s="36"/>
      <c r="D31" s="36"/>
      <c r="E31" s="35"/>
      <c r="F31" s="36"/>
      <c r="G31" s="40"/>
      <c r="H31" s="38"/>
      <c r="I31" s="35"/>
      <c r="J31" s="26"/>
    </row>
    <row r="32" spans="1:10" ht="19.5" customHeight="1">
      <c r="A32" s="35"/>
      <c r="B32" s="44"/>
      <c r="C32" s="36"/>
      <c r="D32" s="36"/>
      <c r="E32" s="35"/>
      <c r="F32" s="36"/>
      <c r="G32" s="39"/>
      <c r="H32" s="38"/>
      <c r="I32" s="35"/>
      <c r="J32" s="26"/>
    </row>
    <row r="33" spans="1:9" ht="19.5" customHeight="1">
      <c r="A33" s="3"/>
      <c r="B33" s="18"/>
      <c r="C33" s="2"/>
      <c r="D33" s="2"/>
      <c r="E33" s="3"/>
      <c r="F33" s="2"/>
      <c r="G33" s="102"/>
      <c r="H33" s="2"/>
      <c r="I33" s="2"/>
    </row>
    <row r="34" spans="1:9" ht="19.5" customHeight="1">
      <c r="A34" s="3"/>
      <c r="B34" s="18"/>
      <c r="C34" s="2"/>
      <c r="D34" s="2"/>
      <c r="E34" s="3"/>
      <c r="F34" s="2"/>
      <c r="G34" s="102"/>
      <c r="H34" s="2"/>
      <c r="I34" s="2"/>
    </row>
    <row r="35" spans="1:9" ht="19.5" customHeight="1">
      <c r="A35" s="3"/>
      <c r="B35" s="18"/>
      <c r="C35" s="2"/>
      <c r="D35" s="2"/>
      <c r="E35" s="3"/>
      <c r="F35" s="2"/>
      <c r="G35" s="102"/>
      <c r="H35" s="2"/>
      <c r="I35" s="2"/>
    </row>
    <row r="36" spans="1:9" ht="19.5" customHeight="1">
      <c r="A36" s="3"/>
      <c r="B36" s="18"/>
      <c r="C36" s="5"/>
      <c r="D36" s="5"/>
      <c r="E36" s="9"/>
      <c r="F36" s="10"/>
      <c r="G36" s="102"/>
      <c r="H36" s="2"/>
      <c r="I36" s="2"/>
    </row>
    <row r="37" spans="1:9" ht="19.5" customHeight="1">
      <c r="A37" s="3"/>
      <c r="B37" s="18"/>
      <c r="C37" s="5"/>
      <c r="D37" s="5"/>
      <c r="E37" s="8"/>
      <c r="F37" s="10"/>
      <c r="G37" s="102"/>
      <c r="H37" s="2"/>
      <c r="I37" s="2"/>
    </row>
    <row r="38" spans="1:9" ht="19.5" customHeight="1">
      <c r="A38" s="3"/>
      <c r="B38" s="18"/>
      <c r="C38" s="5"/>
      <c r="D38" s="5"/>
      <c r="E38" s="8"/>
      <c r="F38" s="10"/>
      <c r="G38" s="102"/>
      <c r="H38" s="2"/>
      <c r="I38" s="2"/>
    </row>
    <row r="39" spans="1:9" ht="19.5" customHeight="1">
      <c r="A39" s="3"/>
      <c r="B39" s="18"/>
      <c r="C39" s="5"/>
      <c r="D39" s="5"/>
      <c r="E39" s="8"/>
      <c r="F39" s="10"/>
      <c r="G39" s="102"/>
      <c r="H39" s="2"/>
      <c r="I39" s="2"/>
    </row>
    <row r="40" spans="1:9" ht="19.5" customHeight="1">
      <c r="A40" s="3"/>
      <c r="B40" s="18"/>
      <c r="C40" s="5"/>
      <c r="D40" s="5"/>
      <c r="E40" s="8"/>
      <c r="F40" s="10"/>
      <c r="G40" s="102"/>
      <c r="H40" s="2"/>
      <c r="I40" s="2"/>
    </row>
    <row r="41" spans="1:9" ht="19.5" customHeight="1">
      <c r="A41" s="3"/>
      <c r="B41" s="18"/>
      <c r="C41" s="5"/>
      <c r="D41" s="5"/>
      <c r="E41" s="8"/>
      <c r="F41" s="10"/>
      <c r="G41" s="102"/>
      <c r="H41" s="2"/>
      <c r="I41" s="2"/>
    </row>
    <row r="42" spans="1:9" ht="19.5" customHeight="1">
      <c r="A42" s="3"/>
      <c r="B42" s="18"/>
      <c r="C42" s="5"/>
      <c r="D42" s="5"/>
      <c r="E42" s="8"/>
      <c r="F42" s="10"/>
      <c r="G42" s="102"/>
      <c r="H42" s="2"/>
      <c r="I42" s="2"/>
    </row>
    <row r="43" spans="1:9" ht="19.5" customHeight="1">
      <c r="A43" s="3"/>
      <c r="B43" s="18"/>
      <c r="C43" s="5"/>
      <c r="D43" s="5"/>
      <c r="E43" s="8"/>
      <c r="F43" s="10"/>
      <c r="G43" s="102"/>
      <c r="H43" s="2"/>
      <c r="I43" s="2"/>
    </row>
    <row r="44" spans="1:9" ht="19.5" customHeight="1">
      <c r="A44" s="3"/>
      <c r="B44" s="18"/>
      <c r="C44" s="5"/>
      <c r="D44" s="5"/>
      <c r="E44" s="8"/>
      <c r="F44" s="10"/>
      <c r="G44" s="102"/>
      <c r="H44" s="2"/>
      <c r="I44" s="2"/>
    </row>
    <row r="45" spans="1:9" ht="19.5" customHeight="1">
      <c r="A45" s="3"/>
      <c r="B45" s="18"/>
      <c r="C45" s="5"/>
      <c r="D45" s="5"/>
      <c r="E45" s="8"/>
      <c r="F45" s="10"/>
      <c r="G45" s="102"/>
      <c r="H45" s="2"/>
      <c r="I45" s="2"/>
    </row>
    <row r="46" spans="1:9" ht="19.5" customHeight="1">
      <c r="A46" s="3"/>
      <c r="B46" s="18"/>
      <c r="C46" s="5"/>
      <c r="D46" s="5"/>
      <c r="E46" s="8"/>
      <c r="F46" s="10"/>
      <c r="G46" s="102"/>
      <c r="H46" s="2"/>
      <c r="I46" s="2"/>
    </row>
    <row r="47" spans="1:9" ht="19.5" customHeight="1">
      <c r="A47" s="3"/>
      <c r="B47" s="18"/>
      <c r="C47" s="5"/>
      <c r="D47" s="5"/>
      <c r="E47" s="8"/>
      <c r="F47" s="10"/>
      <c r="G47" s="102"/>
      <c r="H47" s="2"/>
      <c r="I47" s="2"/>
    </row>
    <row r="48" spans="1:9" ht="19.5" customHeight="1">
      <c r="A48" s="3"/>
      <c r="B48" s="18"/>
      <c r="C48" s="5"/>
      <c r="D48" s="5"/>
      <c r="E48" s="8"/>
      <c r="F48" s="10"/>
      <c r="G48" s="102"/>
      <c r="H48" s="2"/>
      <c r="I48" s="2"/>
    </row>
    <row r="49" spans="2:7" ht="19.5" customHeight="1">
      <c r="B49" s="6"/>
      <c r="C49" s="4"/>
      <c r="D49" s="4"/>
      <c r="G49" s="14"/>
    </row>
    <row r="50" spans="2:7" ht="19.5" customHeight="1">
      <c r="B50" s="6"/>
      <c r="C50" s="4"/>
      <c r="D50" s="4"/>
      <c r="G50" s="14"/>
    </row>
    <row r="51" spans="2:7" ht="19.5" customHeight="1">
      <c r="B51" s="6"/>
      <c r="C51" s="4"/>
      <c r="D51" s="4"/>
      <c r="G51" s="14"/>
    </row>
    <row r="52" spans="2:7" ht="19.5" customHeight="1">
      <c r="B52" s="6"/>
      <c r="C52" s="4"/>
      <c r="D52" s="4"/>
      <c r="G52" s="14"/>
    </row>
    <row r="53" spans="2:7" ht="19.5" customHeight="1">
      <c r="B53" s="6"/>
      <c r="C53" s="4"/>
      <c r="D53" s="4"/>
      <c r="G53" s="14"/>
    </row>
    <row r="54" spans="2:7" ht="19.5" customHeight="1">
      <c r="B54" s="6"/>
      <c r="C54" s="4"/>
      <c r="D54" s="4"/>
      <c r="G54" s="14"/>
    </row>
    <row r="55" spans="2:7" ht="19.5" customHeight="1">
      <c r="B55" s="6"/>
      <c r="C55" s="4"/>
      <c r="D55" s="4"/>
      <c r="G55" s="14"/>
    </row>
    <row r="56" spans="2:7" ht="19.5" customHeight="1">
      <c r="B56" s="6"/>
      <c r="C56" s="4"/>
      <c r="D56" s="4"/>
      <c r="G56" s="14"/>
    </row>
    <row r="57" spans="2:7" ht="19.5" customHeight="1">
      <c r="B57" s="6"/>
      <c r="C57" s="4"/>
      <c r="D57" s="4"/>
      <c r="G57" s="14"/>
    </row>
    <row r="58" spans="2:7" ht="19.5" customHeight="1">
      <c r="B58" s="6"/>
      <c r="C58" s="4"/>
      <c r="D58" s="4"/>
      <c r="G58" s="14"/>
    </row>
    <row r="59" spans="2:7" ht="19.5" customHeight="1">
      <c r="B59" s="6"/>
      <c r="C59" s="4"/>
      <c r="D59" s="4"/>
      <c r="G59" s="14"/>
    </row>
    <row r="60" spans="2:7" ht="19.5" customHeight="1">
      <c r="B60" s="6"/>
      <c r="C60" s="4"/>
      <c r="D60" s="4"/>
      <c r="G60" s="14"/>
    </row>
    <row r="61" spans="2:7" ht="19.5" customHeight="1">
      <c r="B61" s="6"/>
      <c r="C61" s="4"/>
      <c r="D61" s="4"/>
      <c r="G61" s="14"/>
    </row>
    <row r="62" spans="2:7" ht="19.5" customHeight="1">
      <c r="B62" s="6"/>
      <c r="C62" s="4"/>
      <c r="D62" s="4"/>
      <c r="G62" s="14"/>
    </row>
    <row r="63" spans="2:7" ht="19.5" customHeight="1">
      <c r="B63" s="6"/>
      <c r="C63" s="4"/>
      <c r="D63" s="4"/>
      <c r="G63" s="14"/>
    </row>
    <row r="64" spans="2:7" ht="19.5" customHeight="1">
      <c r="B64" s="6"/>
      <c r="C64" s="4"/>
      <c r="D64" s="4"/>
      <c r="G64" s="14"/>
    </row>
    <row r="65" spans="2:7" ht="19.5" customHeight="1">
      <c r="B65" s="6"/>
      <c r="C65" s="4"/>
      <c r="D65" s="4"/>
      <c r="G65" s="14"/>
    </row>
    <row r="66" spans="2:7" ht="19.5" customHeight="1">
      <c r="B66" s="6"/>
      <c r="C66" s="4"/>
      <c r="D66" s="4"/>
      <c r="G66" s="14"/>
    </row>
    <row r="67" spans="2:7" ht="19.5" customHeight="1">
      <c r="B67" s="6"/>
      <c r="C67" s="4"/>
      <c r="D67" s="4"/>
      <c r="G67" s="14"/>
    </row>
    <row r="68" spans="2:7" ht="19.5" customHeight="1">
      <c r="B68" s="6"/>
      <c r="C68" s="4"/>
      <c r="D68" s="4"/>
      <c r="G68" s="12"/>
    </row>
    <row r="69" spans="2:7" ht="19.5" customHeight="1">
      <c r="B69" s="6"/>
      <c r="C69" s="4"/>
      <c r="D69" s="4"/>
      <c r="G69" s="12"/>
    </row>
    <row r="70" spans="2:7" ht="19.5" customHeight="1">
      <c r="B70" s="6"/>
      <c r="C70" s="4"/>
      <c r="D70" s="4"/>
      <c r="G70" s="12"/>
    </row>
    <row r="71" spans="2:4" ht="19.5" customHeight="1">
      <c r="B71" s="6"/>
      <c r="C71" s="4"/>
      <c r="D71" s="4"/>
    </row>
    <row r="72" spans="2:4" ht="19.5" customHeight="1">
      <c r="B72" s="6"/>
      <c r="C72" s="4"/>
      <c r="D72" s="4"/>
    </row>
    <row r="73" spans="2:4" ht="19.5" customHeight="1">
      <c r="B73" s="6"/>
      <c r="C73" s="4"/>
      <c r="D73" s="4"/>
    </row>
    <row r="74" spans="2:4" ht="19.5" customHeight="1">
      <c r="B74" s="6"/>
      <c r="C74" s="4"/>
      <c r="D74" s="4"/>
    </row>
    <row r="75" spans="2:4" ht="19.5" customHeight="1">
      <c r="B75" s="6"/>
      <c r="C75" s="4"/>
      <c r="D75" s="4"/>
    </row>
    <row r="76" spans="2:4" ht="19.5" customHeight="1">
      <c r="B76" s="6"/>
      <c r="C76" s="4"/>
      <c r="D76" s="4"/>
    </row>
    <row r="77" spans="2:4" ht="19.5" customHeight="1">
      <c r="B77" s="6"/>
      <c r="C77" s="4"/>
      <c r="D77" s="4"/>
    </row>
    <row r="78" spans="2:4" ht="19.5" customHeight="1">
      <c r="B78" s="6"/>
      <c r="C78" s="4"/>
      <c r="D78" s="4"/>
    </row>
    <row r="79" spans="2:4" ht="19.5" customHeight="1">
      <c r="B79" s="6"/>
      <c r="C79" s="4"/>
      <c r="D79" s="4"/>
    </row>
    <row r="80" spans="2:4" ht="19.5" customHeight="1">
      <c r="B80" s="6"/>
      <c r="C80" s="4"/>
      <c r="D80" s="4"/>
    </row>
    <row r="81" spans="2:4" ht="19.5" customHeight="1">
      <c r="B81" s="6"/>
      <c r="C81" s="4"/>
      <c r="D81" s="4"/>
    </row>
    <row r="82" spans="2:4" ht="19.5" customHeight="1">
      <c r="B82" s="6"/>
      <c r="C82" s="4"/>
      <c r="D82" s="4"/>
    </row>
    <row r="83" spans="2:4" ht="19.5" customHeight="1">
      <c r="B83" s="6"/>
      <c r="C83" s="4"/>
      <c r="D83" s="4"/>
    </row>
    <row r="84" spans="2:4" ht="19.5" customHeight="1">
      <c r="B84" s="6"/>
      <c r="C84" s="4"/>
      <c r="D84" s="4"/>
    </row>
    <row r="85" spans="2:4" ht="19.5" customHeight="1">
      <c r="B85" s="6"/>
      <c r="C85" s="4"/>
      <c r="D85" s="4"/>
    </row>
    <row r="86" spans="2:4" ht="19.5" customHeight="1">
      <c r="B86" s="6"/>
      <c r="C86" s="4"/>
      <c r="D86" s="4"/>
    </row>
    <row r="87" spans="2:4" ht="19.5" customHeight="1">
      <c r="B87" s="6"/>
      <c r="C87" s="4"/>
      <c r="D87" s="4"/>
    </row>
    <row r="88" spans="2:4" ht="19.5" customHeight="1">
      <c r="B88" s="6"/>
      <c r="C88" s="4"/>
      <c r="D88" s="4"/>
    </row>
    <row r="89" spans="2:4" ht="19.5" customHeight="1">
      <c r="B89" s="6"/>
      <c r="C89" s="4"/>
      <c r="D89" s="4"/>
    </row>
    <row r="90" spans="2:4" ht="19.5" customHeight="1">
      <c r="B90" s="6"/>
      <c r="C90" s="4"/>
      <c r="D90" s="4"/>
    </row>
    <row r="91" spans="2:4" ht="19.5" customHeight="1">
      <c r="B91" s="6"/>
      <c r="C91" s="4"/>
      <c r="D91" s="4"/>
    </row>
    <row r="92" spans="2:4" ht="19.5" customHeight="1">
      <c r="B92" s="6"/>
      <c r="C92" s="4"/>
      <c r="D92" s="4"/>
    </row>
    <row r="93" spans="2:4" ht="19.5" customHeight="1">
      <c r="B93" s="6"/>
      <c r="C93" s="4"/>
      <c r="D93" s="4"/>
    </row>
    <row r="94" spans="2:4" ht="19.5" customHeight="1">
      <c r="B94" s="6"/>
      <c r="C94" s="4"/>
      <c r="D94" s="4"/>
    </row>
    <row r="95" spans="2:4" ht="19.5" customHeight="1">
      <c r="B95" s="6"/>
      <c r="C95" s="4"/>
      <c r="D95" s="4"/>
    </row>
    <row r="96" spans="2:4" ht="19.5" customHeight="1">
      <c r="B96" s="6"/>
      <c r="C96" s="4"/>
      <c r="D96" s="4"/>
    </row>
    <row r="97" spans="2:4" ht="19.5" customHeight="1">
      <c r="B97" s="6"/>
      <c r="C97" s="4"/>
      <c r="D97" s="4"/>
    </row>
    <row r="98" spans="2:4" ht="19.5" customHeight="1">
      <c r="B98" s="6"/>
      <c r="C98" s="4"/>
      <c r="D98" s="4"/>
    </row>
    <row r="99" spans="2:4" ht="19.5" customHeight="1">
      <c r="B99" s="6"/>
      <c r="C99" s="4"/>
      <c r="D99" s="4"/>
    </row>
    <row r="100" spans="2:4" ht="19.5" customHeight="1">
      <c r="B100" s="6"/>
      <c r="C100" s="4"/>
      <c r="D100" s="4"/>
    </row>
    <row r="101" spans="2:4" ht="19.5" customHeight="1">
      <c r="B101" s="6"/>
      <c r="C101" s="4"/>
      <c r="D101" s="4"/>
    </row>
    <row r="102" spans="2:4" ht="19.5" customHeight="1">
      <c r="B102" s="6"/>
      <c r="C102" s="4"/>
      <c r="D102" s="4"/>
    </row>
    <row r="103" spans="2:4" ht="19.5" customHeight="1">
      <c r="B103" s="6"/>
      <c r="C103" s="4"/>
      <c r="D103" s="4"/>
    </row>
    <row r="104" spans="2:4" ht="19.5" customHeight="1">
      <c r="B104" s="6"/>
      <c r="C104" s="4"/>
      <c r="D104" s="4"/>
    </row>
    <row r="105" spans="2:4" ht="19.5" customHeight="1">
      <c r="B105" s="6"/>
      <c r="C105" s="4"/>
      <c r="D105" s="4"/>
    </row>
    <row r="106" spans="2:4" ht="19.5" customHeight="1">
      <c r="B106" s="6"/>
      <c r="C106" s="4"/>
      <c r="D106" s="4"/>
    </row>
    <row r="107" spans="2:4" ht="19.5" customHeight="1">
      <c r="B107" s="6"/>
      <c r="C107" s="4"/>
      <c r="D107" s="4"/>
    </row>
    <row r="108" spans="2:4" ht="19.5" customHeight="1">
      <c r="B108" s="6"/>
      <c r="C108" s="4"/>
      <c r="D108" s="4"/>
    </row>
    <row r="109" ht="19.5" customHeight="1">
      <c r="B109" s="6"/>
    </row>
    <row r="110" ht="19.5" customHeight="1">
      <c r="B110" s="6"/>
    </row>
    <row r="111" ht="19.5" customHeight="1">
      <c r="B111" s="6"/>
    </row>
    <row r="112" ht="19.5" customHeight="1">
      <c r="B112" s="6"/>
    </row>
    <row r="113" ht="19.5" customHeight="1">
      <c r="B113" s="6"/>
    </row>
    <row r="114" ht="19.5" customHeight="1">
      <c r="B114" s="6"/>
    </row>
    <row r="115" ht="19.5" customHeight="1">
      <c r="B115" s="6"/>
    </row>
    <row r="116" ht="19.5" customHeight="1">
      <c r="B116" s="6"/>
    </row>
    <row r="117" ht="19.5" customHeight="1">
      <c r="B117" s="6"/>
    </row>
    <row r="118" ht="19.5" customHeight="1">
      <c r="B118" s="6"/>
    </row>
    <row r="119" ht="19.5" customHeight="1">
      <c r="B119" s="6"/>
    </row>
    <row r="120" ht="19.5" customHeight="1">
      <c r="B120" s="6"/>
    </row>
    <row r="121" ht="19.5" customHeight="1">
      <c r="B121" s="6"/>
    </row>
    <row r="122" ht="19.5" customHeight="1">
      <c r="B122" s="6"/>
    </row>
    <row r="123" ht="19.5" customHeight="1">
      <c r="B123" s="6"/>
    </row>
    <row r="124" ht="19.5" customHeight="1">
      <c r="B124" s="6"/>
    </row>
    <row r="125" ht="19.5" customHeight="1">
      <c r="B125" s="6"/>
    </row>
    <row r="126" ht="19.5" customHeight="1">
      <c r="B126" s="6"/>
    </row>
    <row r="127" ht="19.5" customHeight="1">
      <c r="B127" s="6"/>
    </row>
    <row r="128" ht="19.5" customHeight="1">
      <c r="B128" s="6"/>
    </row>
    <row r="129" ht="19.5" customHeight="1">
      <c r="B129" s="6"/>
    </row>
    <row r="130" ht="19.5" customHeight="1">
      <c r="B130" s="6"/>
    </row>
    <row r="131" ht="19.5" customHeight="1">
      <c r="B131" s="6"/>
    </row>
    <row r="132" ht="19.5" customHeight="1">
      <c r="B132" s="6"/>
    </row>
    <row r="133" ht="19.5" customHeight="1">
      <c r="B133" s="6"/>
    </row>
    <row r="134" ht="19.5" customHeight="1">
      <c r="B134" s="6"/>
    </row>
    <row r="135" ht="19.5" customHeight="1">
      <c r="B135" s="6"/>
    </row>
    <row r="136" ht="19.5" customHeight="1">
      <c r="B136" s="6"/>
    </row>
    <row r="137" ht="19.5" customHeight="1">
      <c r="B137" s="6"/>
    </row>
    <row r="138" ht="19.5" customHeight="1">
      <c r="B138" s="6"/>
    </row>
    <row r="139" ht="19.5" customHeight="1">
      <c r="B139" s="6"/>
    </row>
    <row r="140" ht="19.5" customHeight="1">
      <c r="B140" s="6"/>
    </row>
    <row r="141" ht="19.5" customHeight="1">
      <c r="B141" s="6"/>
    </row>
    <row r="142" ht="19.5" customHeight="1">
      <c r="B142" s="6"/>
    </row>
    <row r="143" ht="19.5" customHeight="1">
      <c r="B143" s="6"/>
    </row>
    <row r="144" ht="19.5" customHeight="1">
      <c r="B144" s="6"/>
    </row>
    <row r="145" ht="19.5" customHeight="1">
      <c r="B145" s="6"/>
    </row>
    <row r="146" ht="19.5" customHeight="1">
      <c r="B146" s="6"/>
    </row>
    <row r="147" ht="19.5" customHeight="1">
      <c r="B147" s="6"/>
    </row>
    <row r="148" ht="19.5" customHeight="1">
      <c r="B148" s="6"/>
    </row>
    <row r="149" ht="19.5" customHeight="1">
      <c r="B149" s="6"/>
    </row>
    <row r="150" ht="19.5" customHeight="1">
      <c r="B150" s="6"/>
    </row>
    <row r="151" ht="19.5" customHeight="1">
      <c r="B151" s="6"/>
    </row>
    <row r="152" ht="19.5" customHeight="1">
      <c r="B152" s="6"/>
    </row>
    <row r="153" ht="19.5" customHeight="1">
      <c r="B153" s="6"/>
    </row>
    <row r="154" ht="19.5" customHeight="1">
      <c r="B154" s="6"/>
    </row>
    <row r="155" ht="19.5" customHeight="1">
      <c r="B155" s="6"/>
    </row>
    <row r="156" ht="19.5" customHeight="1">
      <c r="B156" s="6"/>
    </row>
    <row r="157" ht="19.5" customHeight="1">
      <c r="B157" s="6"/>
    </row>
    <row r="158" ht="19.5" customHeight="1">
      <c r="B158" s="6"/>
    </row>
    <row r="159" ht="19.5" customHeight="1">
      <c r="B159" s="6"/>
    </row>
    <row r="160" ht="19.5" customHeight="1">
      <c r="B160" s="6"/>
    </row>
    <row r="161" ht="19.5" customHeight="1">
      <c r="B161" s="6"/>
    </row>
    <row r="162" ht="19.5" customHeight="1">
      <c r="B162" s="6"/>
    </row>
    <row r="163" ht="19.5" customHeight="1">
      <c r="B163" s="6"/>
    </row>
    <row r="164" ht="19.5" customHeight="1">
      <c r="B164" s="6"/>
    </row>
    <row r="165" ht="19.5" customHeight="1">
      <c r="B165" s="6"/>
    </row>
    <row r="166" ht="19.5" customHeight="1">
      <c r="B166" s="6"/>
    </row>
    <row r="167" ht="19.5" customHeight="1">
      <c r="B167" s="6"/>
    </row>
    <row r="168" ht="19.5" customHeight="1">
      <c r="B168" s="6"/>
    </row>
    <row r="169" ht="19.5" customHeight="1">
      <c r="B169" s="6"/>
    </row>
    <row r="170" ht="19.5" customHeight="1">
      <c r="B170" s="6"/>
    </row>
    <row r="171" ht="19.5" customHeight="1">
      <c r="B171" s="6"/>
    </row>
    <row r="172" ht="19.5" customHeight="1">
      <c r="B172" s="6"/>
    </row>
    <row r="173" ht="19.5" customHeight="1">
      <c r="B173" s="6"/>
    </row>
    <row r="174" ht="19.5" customHeight="1">
      <c r="B174" s="6"/>
    </row>
    <row r="175" ht="19.5" customHeight="1">
      <c r="B175" s="6"/>
    </row>
    <row r="176" ht="19.5" customHeight="1">
      <c r="B176" s="6"/>
    </row>
    <row r="177" ht="19.5" customHeight="1">
      <c r="B177" s="6"/>
    </row>
    <row r="178" ht="19.5" customHeight="1">
      <c r="B178" s="6"/>
    </row>
    <row r="179" ht="19.5" customHeight="1">
      <c r="B179" s="6"/>
    </row>
    <row r="180" ht="19.5" customHeight="1">
      <c r="B180" s="6"/>
    </row>
    <row r="181" ht="19.5" customHeight="1">
      <c r="B181" s="6"/>
    </row>
    <row r="182" ht="19.5" customHeight="1">
      <c r="B182" s="6"/>
    </row>
    <row r="183" ht="19.5" customHeight="1">
      <c r="B183" s="6"/>
    </row>
    <row r="184" ht="19.5" customHeight="1">
      <c r="B184" s="6"/>
    </row>
    <row r="185" ht="19.5" customHeight="1">
      <c r="B185" s="6"/>
    </row>
    <row r="186" ht="19.5" customHeight="1">
      <c r="B186" s="6"/>
    </row>
    <row r="187" ht="19.5" customHeight="1">
      <c r="B187" s="6"/>
    </row>
    <row r="188" ht="19.5" customHeight="1">
      <c r="B188" s="6"/>
    </row>
    <row r="189" ht="19.5" customHeight="1">
      <c r="B189" s="6"/>
    </row>
    <row r="190" ht="19.5" customHeight="1">
      <c r="B190" s="6"/>
    </row>
    <row r="191" ht="19.5" customHeight="1">
      <c r="B191" s="6"/>
    </row>
    <row r="192" ht="19.5" customHeight="1">
      <c r="B192" s="6"/>
    </row>
    <row r="193" ht="19.5" customHeight="1">
      <c r="B193" s="6"/>
    </row>
    <row r="194" ht="19.5" customHeight="1">
      <c r="B194" s="6"/>
    </row>
    <row r="195" ht="19.5" customHeight="1">
      <c r="B195" s="6"/>
    </row>
    <row r="196" ht="19.5" customHeight="1">
      <c r="B196" s="6"/>
    </row>
    <row r="197" ht="19.5" customHeight="1">
      <c r="B197" s="6"/>
    </row>
    <row r="198" ht="19.5" customHeight="1">
      <c r="B198" s="6"/>
    </row>
    <row r="199" ht="19.5" customHeight="1">
      <c r="B199" s="6"/>
    </row>
    <row r="200" ht="19.5" customHeight="1">
      <c r="B200" s="6"/>
    </row>
    <row r="201" ht="19.5" customHeight="1">
      <c r="B201" s="6"/>
    </row>
    <row r="202" ht="19.5" customHeight="1">
      <c r="B202" s="6"/>
    </row>
    <row r="203" ht="19.5" customHeight="1">
      <c r="B203" s="6"/>
    </row>
    <row r="204" ht="19.5" customHeight="1">
      <c r="B204" s="6"/>
    </row>
    <row r="205" ht="19.5" customHeight="1">
      <c r="B205" s="6"/>
    </row>
    <row r="206" ht="19.5" customHeight="1">
      <c r="B206" s="6"/>
    </row>
    <row r="207" ht="19.5" customHeight="1">
      <c r="B207" s="6"/>
    </row>
    <row r="208" ht="19.5" customHeight="1">
      <c r="B208" s="6"/>
    </row>
    <row r="209" ht="19.5" customHeight="1">
      <c r="B209" s="6"/>
    </row>
    <row r="210" ht="19.5" customHeight="1">
      <c r="B210" s="6"/>
    </row>
    <row r="211" ht="19.5" customHeight="1">
      <c r="B211" s="6"/>
    </row>
    <row r="212" ht="19.5" customHeight="1">
      <c r="B212" s="6"/>
    </row>
    <row r="213" ht="19.5" customHeight="1">
      <c r="B213" s="6"/>
    </row>
    <row r="214" ht="19.5" customHeight="1">
      <c r="B214" s="6"/>
    </row>
    <row r="215" ht="19.5" customHeight="1">
      <c r="B215" s="6"/>
    </row>
    <row r="216" ht="19.5" customHeight="1">
      <c r="B216" s="6"/>
    </row>
    <row r="217" ht="19.5" customHeight="1">
      <c r="B217" s="6"/>
    </row>
    <row r="218" ht="19.5" customHeight="1">
      <c r="B218" s="6"/>
    </row>
    <row r="219" ht="19.5" customHeight="1">
      <c r="B219" s="6"/>
    </row>
    <row r="220" ht="19.5" customHeight="1">
      <c r="B220" s="6"/>
    </row>
    <row r="221" ht="19.5" customHeight="1">
      <c r="B221" s="6"/>
    </row>
    <row r="222" ht="19.5" customHeight="1">
      <c r="B222" s="6"/>
    </row>
    <row r="223" ht="19.5" customHeight="1">
      <c r="B223" s="6"/>
    </row>
    <row r="224" ht="19.5" customHeight="1">
      <c r="B224" s="6"/>
    </row>
    <row r="225" ht="19.5" customHeight="1">
      <c r="B225" s="6"/>
    </row>
    <row r="226" ht="19.5" customHeight="1">
      <c r="B226" s="6"/>
    </row>
    <row r="227" ht="15">
      <c r="B227" s="6"/>
    </row>
    <row r="228" ht="15">
      <c r="B228" s="6"/>
    </row>
    <row r="229" ht="15">
      <c r="B229" s="6"/>
    </row>
    <row r="230" ht="15">
      <c r="B230" s="6"/>
    </row>
    <row r="231" ht="15">
      <c r="B231" s="6"/>
    </row>
    <row r="232" ht="15">
      <c r="B232" s="6"/>
    </row>
    <row r="233" ht="15">
      <c r="B233" s="6"/>
    </row>
    <row r="234" ht="15">
      <c r="B234" s="6"/>
    </row>
    <row r="235" ht="15">
      <c r="B235" s="6"/>
    </row>
    <row r="236" ht="15">
      <c r="B236" s="6"/>
    </row>
    <row r="237" ht="15">
      <c r="B237" s="6"/>
    </row>
    <row r="238" ht="15">
      <c r="B238" s="6"/>
    </row>
    <row r="239" ht="15">
      <c r="B239" s="6"/>
    </row>
    <row r="240" ht="15">
      <c r="B240" s="6"/>
    </row>
    <row r="241" ht="15">
      <c r="B241" s="6"/>
    </row>
    <row r="242" ht="15">
      <c r="B242" s="6"/>
    </row>
    <row r="243" ht="15">
      <c r="B243" s="6"/>
    </row>
    <row r="244" ht="15">
      <c r="B244" s="6"/>
    </row>
    <row r="245" ht="15">
      <c r="B245" s="6"/>
    </row>
    <row r="246" ht="15">
      <c r="B246" s="6"/>
    </row>
    <row r="247" ht="15">
      <c r="B247" s="6"/>
    </row>
    <row r="248" ht="15">
      <c r="B248" s="6"/>
    </row>
    <row r="249" ht="15">
      <c r="B249" s="6"/>
    </row>
    <row r="250" ht="15">
      <c r="B250" s="6"/>
    </row>
    <row r="251" ht="15">
      <c r="B251" s="6"/>
    </row>
    <row r="252" ht="15">
      <c r="B252" s="6"/>
    </row>
    <row r="253" ht="15">
      <c r="B253" s="6"/>
    </row>
    <row r="254" ht="15">
      <c r="B254" s="6"/>
    </row>
    <row r="255" ht="15">
      <c r="B255" s="6"/>
    </row>
    <row r="256" ht="15">
      <c r="B256" s="6"/>
    </row>
    <row r="257" ht="15">
      <c r="B257" s="6"/>
    </row>
    <row r="258" ht="15">
      <c r="B258" s="6"/>
    </row>
    <row r="259" ht="15">
      <c r="B259" s="6"/>
    </row>
    <row r="260" ht="15">
      <c r="B260" s="6"/>
    </row>
    <row r="261" ht="15">
      <c r="B261" s="6"/>
    </row>
    <row r="262" ht="15">
      <c r="B262" s="6"/>
    </row>
    <row r="263" ht="15">
      <c r="B263" s="6"/>
    </row>
    <row r="264" ht="15">
      <c r="B264" s="6"/>
    </row>
    <row r="265" ht="15">
      <c r="B265" s="6"/>
    </row>
    <row r="266" ht="15">
      <c r="B266" s="6"/>
    </row>
    <row r="267" ht="15">
      <c r="B267" s="6"/>
    </row>
    <row r="268" ht="15">
      <c r="B268" s="6"/>
    </row>
    <row r="269" ht="15">
      <c r="B269" s="6"/>
    </row>
    <row r="270" ht="15">
      <c r="B270" s="6"/>
    </row>
    <row r="271" ht="15">
      <c r="B271" s="6"/>
    </row>
    <row r="272" ht="15">
      <c r="B272" s="6"/>
    </row>
    <row r="273" ht="15">
      <c r="B273" s="6"/>
    </row>
    <row r="274" ht="15">
      <c r="B274" s="6"/>
    </row>
    <row r="275" ht="15">
      <c r="B275" s="6"/>
    </row>
    <row r="276" ht="15">
      <c r="B276" s="6"/>
    </row>
    <row r="277" ht="15">
      <c r="B277" s="6"/>
    </row>
    <row r="278" ht="15">
      <c r="B278" s="6"/>
    </row>
    <row r="279" ht="15">
      <c r="B279" s="6"/>
    </row>
    <row r="280" ht="15">
      <c r="B280" s="6"/>
    </row>
    <row r="281" ht="15">
      <c r="B281" s="6"/>
    </row>
    <row r="282" ht="15">
      <c r="B282" s="6"/>
    </row>
    <row r="283" ht="15">
      <c r="B283" s="6"/>
    </row>
    <row r="284" ht="15">
      <c r="B284" s="6"/>
    </row>
    <row r="285" ht="15">
      <c r="B285" s="6"/>
    </row>
    <row r="286" ht="15">
      <c r="B286" s="6"/>
    </row>
    <row r="287" ht="15">
      <c r="B287" s="6"/>
    </row>
    <row r="288" ht="15">
      <c r="B288" s="6"/>
    </row>
    <row r="289" ht="15">
      <c r="B289" s="6"/>
    </row>
    <row r="290" ht="15">
      <c r="B290" s="6"/>
    </row>
    <row r="291" ht="15">
      <c r="B291" s="6"/>
    </row>
    <row r="292" ht="15">
      <c r="B292" s="6"/>
    </row>
    <row r="293" ht="15">
      <c r="B293" s="6"/>
    </row>
    <row r="294" ht="15">
      <c r="B294" s="6"/>
    </row>
    <row r="295" ht="15">
      <c r="B295" s="6"/>
    </row>
    <row r="296" ht="15">
      <c r="B296" s="6"/>
    </row>
    <row r="297" ht="15">
      <c r="B297" s="6"/>
    </row>
    <row r="298" ht="15">
      <c r="B298" s="6"/>
    </row>
    <row r="299" ht="15">
      <c r="B299" s="6"/>
    </row>
    <row r="300" ht="15">
      <c r="B300" s="6"/>
    </row>
    <row r="301" ht="15">
      <c r="B301" s="6"/>
    </row>
    <row r="302" ht="15">
      <c r="B302" s="6"/>
    </row>
    <row r="303" ht="15">
      <c r="B303" s="6"/>
    </row>
    <row r="304" ht="15">
      <c r="B304" s="6"/>
    </row>
    <row r="305" ht="15">
      <c r="B305" s="6"/>
    </row>
    <row r="306" ht="15">
      <c r="B306" s="6"/>
    </row>
    <row r="307" ht="15">
      <c r="B307" s="6"/>
    </row>
    <row r="308" ht="15">
      <c r="B308" s="6"/>
    </row>
    <row r="309" ht="15">
      <c r="B309" s="6"/>
    </row>
    <row r="310" ht="15">
      <c r="B310" s="6"/>
    </row>
    <row r="311" ht="15">
      <c r="B311" s="6"/>
    </row>
    <row r="312" ht="15">
      <c r="B312" s="6"/>
    </row>
    <row r="313" ht="15">
      <c r="B313" s="6"/>
    </row>
    <row r="314" ht="15">
      <c r="B314" s="6"/>
    </row>
    <row r="315" ht="15">
      <c r="B315" s="6"/>
    </row>
    <row r="316" ht="15">
      <c r="B316" s="6"/>
    </row>
    <row r="317" ht="15">
      <c r="B317" s="6"/>
    </row>
    <row r="318" ht="15">
      <c r="B318" s="6"/>
    </row>
    <row r="319" ht="15">
      <c r="B319" s="6"/>
    </row>
    <row r="320" ht="15">
      <c r="B320" s="6"/>
    </row>
    <row r="321" ht="15">
      <c r="B321" s="6"/>
    </row>
    <row r="322" ht="15">
      <c r="B322" s="6"/>
    </row>
    <row r="323" ht="15">
      <c r="B323" s="6"/>
    </row>
    <row r="324" ht="15">
      <c r="B324" s="6"/>
    </row>
    <row r="325" ht="15">
      <c r="B325" s="6"/>
    </row>
    <row r="326" ht="15">
      <c r="B326" s="6"/>
    </row>
    <row r="327" ht="15">
      <c r="B327" s="6"/>
    </row>
    <row r="328" ht="15">
      <c r="B328" s="6"/>
    </row>
    <row r="329" ht="15">
      <c r="B329" s="6"/>
    </row>
    <row r="330" ht="15">
      <c r="B330" s="6"/>
    </row>
    <row r="331" ht="15">
      <c r="B331" s="6"/>
    </row>
    <row r="332" ht="15">
      <c r="B332" s="6"/>
    </row>
    <row r="333" ht="15">
      <c r="B333" s="6"/>
    </row>
    <row r="334" ht="15">
      <c r="B334" s="6"/>
    </row>
    <row r="335" ht="15">
      <c r="B335" s="6"/>
    </row>
    <row r="336" ht="15">
      <c r="B336" s="6"/>
    </row>
    <row r="337" ht="15">
      <c r="B337" s="6"/>
    </row>
    <row r="338" ht="15">
      <c r="B338" s="6"/>
    </row>
    <row r="339" ht="15">
      <c r="B339" s="6"/>
    </row>
    <row r="340" ht="15">
      <c r="B340" s="6"/>
    </row>
    <row r="341" ht="15">
      <c r="B341" s="6"/>
    </row>
    <row r="342" ht="15">
      <c r="B342" s="6"/>
    </row>
    <row r="343" ht="15">
      <c r="B343" s="6"/>
    </row>
    <row r="344" ht="15">
      <c r="B344" s="6"/>
    </row>
    <row r="345" ht="15">
      <c r="B345" s="6"/>
    </row>
    <row r="346" ht="15">
      <c r="B346" s="6"/>
    </row>
    <row r="347" ht="15">
      <c r="B347" s="6"/>
    </row>
    <row r="348" ht="15">
      <c r="B348" s="6"/>
    </row>
    <row r="349" ht="15">
      <c r="B349" s="6"/>
    </row>
    <row r="350" ht="15">
      <c r="B350" s="6"/>
    </row>
    <row r="351" ht="15">
      <c r="B351" s="6"/>
    </row>
    <row r="352" ht="15">
      <c r="B352" s="6"/>
    </row>
    <row r="353" ht="15">
      <c r="B353" s="6"/>
    </row>
    <row r="354" ht="15">
      <c r="B354" s="6"/>
    </row>
    <row r="355" ht="15">
      <c r="B355" s="6"/>
    </row>
    <row r="356" ht="15">
      <c r="B356" s="6"/>
    </row>
    <row r="357" ht="15">
      <c r="B357" s="6"/>
    </row>
    <row r="358" ht="15">
      <c r="B358" s="6"/>
    </row>
    <row r="359" ht="15">
      <c r="B359" s="6"/>
    </row>
    <row r="360" ht="15">
      <c r="B360" s="6"/>
    </row>
    <row r="361" ht="15">
      <c r="B361" s="6"/>
    </row>
    <row r="362" ht="15">
      <c r="B362" s="6"/>
    </row>
    <row r="363" ht="15">
      <c r="B363" s="6"/>
    </row>
    <row r="364" ht="15">
      <c r="B364" s="6"/>
    </row>
    <row r="365" ht="15">
      <c r="B365" s="6"/>
    </row>
    <row r="366" ht="15">
      <c r="B366" s="6"/>
    </row>
    <row r="367" ht="15">
      <c r="B367" s="6"/>
    </row>
    <row r="368" ht="15">
      <c r="B368" s="6"/>
    </row>
    <row r="369" ht="15">
      <c r="B369" s="6"/>
    </row>
    <row r="370" ht="15">
      <c r="B370" s="6"/>
    </row>
    <row r="371" ht="15">
      <c r="B371" s="6"/>
    </row>
    <row r="372" ht="15">
      <c r="B372" s="6"/>
    </row>
    <row r="373" ht="15">
      <c r="B373" s="6"/>
    </row>
    <row r="374" ht="15">
      <c r="B374" s="6"/>
    </row>
    <row r="375" ht="15">
      <c r="B375" s="6"/>
    </row>
    <row r="376" ht="15">
      <c r="B376" s="6"/>
    </row>
    <row r="377" ht="15">
      <c r="B377" s="6"/>
    </row>
    <row r="378" ht="15">
      <c r="B378" s="6"/>
    </row>
    <row r="379" ht="15">
      <c r="B379" s="6"/>
    </row>
    <row r="380" ht="15">
      <c r="B380" s="6"/>
    </row>
    <row r="381" ht="15">
      <c r="B381" s="6"/>
    </row>
    <row r="382" ht="15">
      <c r="B382" s="6"/>
    </row>
    <row r="383" ht="15">
      <c r="B383" s="6"/>
    </row>
    <row r="384" ht="15">
      <c r="B384" s="6"/>
    </row>
    <row r="385" ht="15">
      <c r="B385" s="6"/>
    </row>
    <row r="386" ht="15">
      <c r="B386" s="6"/>
    </row>
    <row r="387" ht="15">
      <c r="B387" s="6"/>
    </row>
    <row r="388" ht="15">
      <c r="B388" s="6"/>
    </row>
    <row r="389" ht="15">
      <c r="B389" s="6"/>
    </row>
    <row r="390" ht="15">
      <c r="B390" s="6"/>
    </row>
    <row r="391" ht="15">
      <c r="B391" s="6"/>
    </row>
    <row r="392" ht="15">
      <c r="B392" s="6"/>
    </row>
    <row r="393" ht="15">
      <c r="B393" s="6"/>
    </row>
    <row r="394" ht="15">
      <c r="B394" s="6"/>
    </row>
    <row r="395" ht="15">
      <c r="B395" s="6"/>
    </row>
    <row r="396" ht="15">
      <c r="B396" s="6"/>
    </row>
    <row r="397" ht="15">
      <c r="B397" s="6"/>
    </row>
    <row r="398" ht="15">
      <c r="B398" s="6"/>
    </row>
    <row r="399" ht="15">
      <c r="B399" s="6"/>
    </row>
    <row r="400" ht="15">
      <c r="B400" s="6"/>
    </row>
    <row r="401" ht="15">
      <c r="B401" s="6"/>
    </row>
    <row r="402" ht="15">
      <c r="B402" s="6"/>
    </row>
    <row r="403" ht="15">
      <c r="B403" s="6"/>
    </row>
    <row r="404" ht="15">
      <c r="B404" s="6"/>
    </row>
    <row r="405" ht="15">
      <c r="B405" s="6"/>
    </row>
    <row r="406" ht="15">
      <c r="B406" s="6"/>
    </row>
    <row r="407" ht="15">
      <c r="B407" s="6"/>
    </row>
    <row r="408" ht="15">
      <c r="B408" s="6"/>
    </row>
    <row r="409" ht="15">
      <c r="B409" s="6"/>
    </row>
    <row r="410" ht="15">
      <c r="B410" s="6"/>
    </row>
    <row r="411" ht="15">
      <c r="B411" s="6"/>
    </row>
    <row r="412" ht="15">
      <c r="B412" s="6"/>
    </row>
    <row r="413" ht="15">
      <c r="B413" s="6"/>
    </row>
    <row r="414" ht="15">
      <c r="B414" s="6"/>
    </row>
    <row r="415" ht="15">
      <c r="B415" s="6"/>
    </row>
    <row r="416" ht="15">
      <c r="B416" s="6"/>
    </row>
    <row r="417" ht="15">
      <c r="B417" s="6"/>
    </row>
    <row r="418" ht="15">
      <c r="B418" s="6"/>
    </row>
    <row r="419" ht="15">
      <c r="B419" s="6"/>
    </row>
    <row r="420" ht="15">
      <c r="B420" s="6"/>
    </row>
    <row r="421" ht="15">
      <c r="B421" s="6"/>
    </row>
    <row r="422" ht="15">
      <c r="B422" s="6"/>
    </row>
    <row r="423" ht="15">
      <c r="B423" s="6"/>
    </row>
  </sheetData>
  <sheetProtection password="E212" sheet="1" objects="1" scenarios="1"/>
  <mergeCells count="3">
    <mergeCell ref="A1:G1"/>
    <mergeCell ref="A3:B3"/>
    <mergeCell ref="D3:H3"/>
  </mergeCells>
  <printOptions/>
  <pageMargins left="0.75" right="0.26" top="0.29" bottom="0.32" header="0.2" footer="0.22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1:K454"/>
  <sheetViews>
    <sheetView workbookViewId="0" topLeftCell="A10">
      <selection activeCell="K17" sqref="K17"/>
    </sheetView>
  </sheetViews>
  <sheetFormatPr defaultColWidth="11.421875" defaultRowHeight="12.75"/>
  <cols>
    <col min="1" max="1" width="6.7109375" style="1" bestFit="1" customWidth="1"/>
    <col min="2" max="2" width="6.8515625" style="1" bestFit="1" customWidth="1"/>
    <col min="3" max="3" width="13.28125" style="0" customWidth="1"/>
    <col min="4" max="4" width="14.421875" style="0" customWidth="1"/>
    <col min="5" max="5" width="6.7109375" style="17" customWidth="1"/>
    <col min="6" max="6" width="19.8515625" style="11" bestFit="1" customWidth="1"/>
    <col min="7" max="7" width="12.57421875" style="13" customWidth="1"/>
    <col min="8" max="8" width="7.00390625" style="0" hidden="1" customWidth="1"/>
    <col min="9" max="9" width="8.140625" style="0" bestFit="1" customWidth="1"/>
    <col min="10" max="10" width="2.00390625" style="0" hidden="1" customWidth="1"/>
  </cols>
  <sheetData>
    <row r="1" spans="1:11" s="32" customFormat="1" ht="34.5" customHeight="1">
      <c r="A1" s="80" t="s">
        <v>6</v>
      </c>
      <c r="B1" s="80"/>
      <c r="C1" s="80"/>
      <c r="D1" s="80"/>
      <c r="E1" s="80"/>
      <c r="F1" s="80"/>
      <c r="G1" s="80"/>
      <c r="H1" s="24"/>
      <c r="I1" s="23"/>
      <c r="J1" s="26"/>
      <c r="K1" s="31"/>
    </row>
    <row r="2" spans="1:11" s="32" customFormat="1" ht="34.5" customHeight="1">
      <c r="A2" s="23"/>
      <c r="B2" s="23"/>
      <c r="C2" s="23"/>
      <c r="D2" s="23"/>
      <c r="E2" s="23"/>
      <c r="F2" s="23"/>
      <c r="G2" s="23"/>
      <c r="H2" s="24"/>
      <c r="I2" s="23"/>
      <c r="J2" s="26"/>
      <c r="K2" s="31"/>
    </row>
    <row r="3" spans="1:11" s="110" customFormat="1" ht="34.5" customHeight="1">
      <c r="A3" s="88" t="s">
        <v>7</v>
      </c>
      <c r="B3" s="88"/>
      <c r="C3" s="107">
        <v>0.75</v>
      </c>
      <c r="D3" s="88" t="s">
        <v>38</v>
      </c>
      <c r="E3" s="88"/>
      <c r="F3" s="88"/>
      <c r="G3" s="88"/>
      <c r="H3" s="88"/>
      <c r="I3" s="108"/>
      <c r="J3" s="108"/>
      <c r="K3" s="109"/>
    </row>
    <row r="4" spans="1:11" s="32" customFormat="1" ht="34.5" customHeight="1">
      <c r="A4" s="90" t="s">
        <v>5</v>
      </c>
      <c r="B4" s="90" t="s">
        <v>0</v>
      </c>
      <c r="C4" s="90" t="s">
        <v>1</v>
      </c>
      <c r="D4" s="90" t="s">
        <v>2</v>
      </c>
      <c r="E4" s="90" t="s">
        <v>105</v>
      </c>
      <c r="F4" s="90" t="s">
        <v>3</v>
      </c>
      <c r="G4" s="90" t="s">
        <v>4</v>
      </c>
      <c r="H4" s="90" t="s">
        <v>106</v>
      </c>
      <c r="I4" s="90" t="s">
        <v>107</v>
      </c>
      <c r="J4" s="26"/>
      <c r="K4" s="30"/>
    </row>
    <row r="5" spans="1:10" ht="29.25" customHeight="1">
      <c r="A5" s="91">
        <v>1</v>
      </c>
      <c r="B5" s="44">
        <v>76</v>
      </c>
      <c r="C5" s="34" t="s">
        <v>36</v>
      </c>
      <c r="D5" s="34" t="s">
        <v>37</v>
      </c>
      <c r="E5" s="35">
        <v>90</v>
      </c>
      <c r="F5" s="36" t="s">
        <v>20</v>
      </c>
      <c r="G5" s="50">
        <v>0.0016579861111111112</v>
      </c>
      <c r="H5" s="38" t="s">
        <v>110</v>
      </c>
      <c r="I5" s="91" t="str">
        <f>IF(J5&gt;29,H5&amp;J5,IF(J5&gt;19,H5&amp;"HK",IF(J5&lt;=1,H5&amp;"Sch.D",IF(J5=2,H5&amp;"Sch.C",IF(J5=3,H5&amp;"Sch.B",IF(J5=4,H5&amp;"Sch.A",IF(J5=5,H5&amp;"JB",IF(J5=6,H5&amp;"JA",))))))))</f>
        <v>WSch.A</v>
      </c>
      <c r="J5" s="26">
        <f ca="1">IF((YEAR(NOW())-E5-1900)&gt;29,INT((YEAR(NOW())-E5-1900)/5)*5,IF((YEAR(NOW())-E5-1900)&gt;19,YEAR(NOW())-E5-1900,INT((YEAR(NOW())-E5-1900)/2-3)))</f>
        <v>4</v>
      </c>
    </row>
    <row r="6" spans="1:10" ht="19.5" customHeight="1">
      <c r="A6" s="91">
        <v>2</v>
      </c>
      <c r="B6" s="44">
        <v>79</v>
      </c>
      <c r="C6" s="36" t="s">
        <v>60</v>
      </c>
      <c r="D6" s="36" t="s">
        <v>63</v>
      </c>
      <c r="E6" s="35">
        <v>91</v>
      </c>
      <c r="F6" s="36" t="s">
        <v>48</v>
      </c>
      <c r="G6" s="40">
        <v>0.0016866898148148147</v>
      </c>
      <c r="H6" s="38" t="s">
        <v>110</v>
      </c>
      <c r="I6" s="35" t="str">
        <f>IF(J6&gt;29,H6&amp;J6,IF(J6&gt;19,H6&amp;"HK",IF(J6&lt;=1,H6&amp;"Sch.D",IF(J6=2,H6&amp;"Sch.C",IF(J6=3,H6&amp;"Sch.B",IF(J6=4,H6&amp;"Sch.A",IF(J6=5,H6&amp;"JB",IF(J6=6,H6&amp;"JA",))))))))</f>
        <v>WSch.A</v>
      </c>
      <c r="J6" s="26">
        <f ca="1">IF((YEAR(NOW())-E6-1900)&gt;29,INT((YEAR(NOW())-E6-1900)/5)*5,IF((YEAR(NOW())-E6-1900)&gt;19,YEAR(NOW())-E6-1900,INT((YEAR(NOW())-E6-1900)/2-3)))</f>
        <v>4</v>
      </c>
    </row>
    <row r="7" spans="1:10" ht="19.5" customHeight="1">
      <c r="A7" s="91">
        <v>3</v>
      </c>
      <c r="B7" s="44">
        <v>84</v>
      </c>
      <c r="C7" s="34" t="s">
        <v>77</v>
      </c>
      <c r="D7" s="34" t="s">
        <v>78</v>
      </c>
      <c r="E7" s="41">
        <v>90</v>
      </c>
      <c r="F7" s="42" t="s">
        <v>79</v>
      </c>
      <c r="G7" s="50">
        <v>0.0016996527777777776</v>
      </c>
      <c r="H7" s="38" t="s">
        <v>110</v>
      </c>
      <c r="I7" s="35" t="str">
        <f>IF(J7&gt;29,H7&amp;J7,IF(J7&gt;19,H7&amp;"HK",IF(J7&lt;=1,H7&amp;"Sch.D",IF(J7=2,H7&amp;"Sch.C",IF(J7=3,H7&amp;"Sch.B",IF(J7=4,H7&amp;"Sch.A",IF(J7=5,H7&amp;"JB",IF(J7=6,H7&amp;"JA",))))))))</f>
        <v>WSch.A</v>
      </c>
      <c r="J7" s="26">
        <f ca="1">IF((YEAR(NOW())-E7-1900)&gt;29,INT((YEAR(NOW())-E7-1900)/5)*5,IF((YEAR(NOW())-E7-1900)&gt;19,YEAR(NOW())-E7-1900,INT((YEAR(NOW())-E7-1900)/2-3)))</f>
        <v>4</v>
      </c>
    </row>
    <row r="8" spans="1:10" ht="19.5" customHeight="1">
      <c r="A8" s="91">
        <v>4</v>
      </c>
      <c r="B8" s="44">
        <v>86</v>
      </c>
      <c r="C8" s="43" t="s">
        <v>88</v>
      </c>
      <c r="D8" s="43" t="s">
        <v>89</v>
      </c>
      <c r="E8" s="44">
        <v>90</v>
      </c>
      <c r="F8" s="45" t="s">
        <v>90</v>
      </c>
      <c r="G8" s="39">
        <v>0.0017738425925925925</v>
      </c>
      <c r="H8" s="38" t="s">
        <v>110</v>
      </c>
      <c r="I8" s="35" t="str">
        <f>IF(J8&gt;29,H8&amp;J8,IF(J8&gt;19,H8&amp;"HK",IF(J8&lt;=1,H8&amp;"Sch.D",IF(J8=2,H8&amp;"Sch.C",IF(J8=3,H8&amp;"Sch.B",IF(J8=4,H8&amp;"Sch.A",IF(J8=5,H8&amp;"JB",IF(J8=6,H8&amp;"JA",))))))))</f>
        <v>WSch.A</v>
      </c>
      <c r="J8" s="26">
        <f ca="1">IF((YEAR(NOW())-E8-1900)&gt;29,INT((YEAR(NOW())-E8-1900)/5)*5,IF((YEAR(NOW())-E8-1900)&gt;19,YEAR(NOW())-E8-1900,INT((YEAR(NOW())-E8-1900)/2-3)))</f>
        <v>4</v>
      </c>
    </row>
    <row r="9" spans="1:10" ht="19.5" customHeight="1">
      <c r="A9" s="91">
        <v>5</v>
      </c>
      <c r="B9" s="44">
        <v>82</v>
      </c>
      <c r="C9" s="36" t="s">
        <v>69</v>
      </c>
      <c r="D9" s="36" t="s">
        <v>70</v>
      </c>
      <c r="E9" s="35">
        <v>90</v>
      </c>
      <c r="F9" s="36" t="s">
        <v>71</v>
      </c>
      <c r="G9" s="50">
        <v>0.0018177083333333333</v>
      </c>
      <c r="H9" s="38" t="s">
        <v>110</v>
      </c>
      <c r="I9" s="35" t="str">
        <f>IF(J9&gt;29,H9&amp;J9,IF(J9&gt;19,H9&amp;"HK",IF(J9&lt;=1,H9&amp;"Sch.D",IF(J9=2,H9&amp;"Sch.C",IF(J9=3,H9&amp;"Sch.B",IF(J9=4,H9&amp;"Sch.A",IF(J9=5,H9&amp;"JB",IF(J9=6,H9&amp;"JA",))))))))</f>
        <v>WSch.A</v>
      </c>
      <c r="J9" s="26">
        <f ca="1">IF((YEAR(NOW())-E9-1900)&gt;29,INT((YEAR(NOW())-E9-1900)/5)*5,IF((YEAR(NOW())-E9-1900)&gt;19,YEAR(NOW())-E9-1900,INT((YEAR(NOW())-E9-1900)/2-3)))</f>
        <v>4</v>
      </c>
    </row>
    <row r="10" spans="1:10" ht="19.5" customHeight="1">
      <c r="A10" s="91">
        <v>6</v>
      </c>
      <c r="B10" s="44">
        <v>83</v>
      </c>
      <c r="C10" s="36" t="s">
        <v>72</v>
      </c>
      <c r="D10" s="36" t="s">
        <v>15</v>
      </c>
      <c r="E10" s="35">
        <v>91</v>
      </c>
      <c r="F10" s="36" t="s">
        <v>71</v>
      </c>
      <c r="G10" s="50">
        <v>0.0018225694444444444</v>
      </c>
      <c r="H10" s="38" t="s">
        <v>110</v>
      </c>
      <c r="I10" s="35" t="str">
        <f>IF(J10&gt;29,H10&amp;J10,IF(J10&gt;19,H10&amp;"HK",IF(J10&lt;=1,H10&amp;"Sch.D",IF(J10=2,H10&amp;"Sch.C",IF(J10=3,H10&amp;"Sch.B",IF(J10=4,H10&amp;"Sch.A",IF(J10=5,H10&amp;"JB",IF(J10=6,H10&amp;"JA",))))))))</f>
        <v>WSch.A</v>
      </c>
      <c r="J10" s="26">
        <f ca="1">IF((YEAR(NOW())-E10-1900)&gt;29,INT((YEAR(NOW())-E10-1900)/5)*5,IF((YEAR(NOW())-E10-1900)&gt;19,YEAR(NOW())-E10-1900,INT((YEAR(NOW())-E10-1900)/2-3)))</f>
        <v>4</v>
      </c>
    </row>
    <row r="11" spans="1:10" ht="19.5" customHeight="1">
      <c r="A11" s="91">
        <v>7</v>
      </c>
      <c r="B11" s="44">
        <v>85</v>
      </c>
      <c r="C11" s="34" t="s">
        <v>80</v>
      </c>
      <c r="D11" s="34" t="s">
        <v>81</v>
      </c>
      <c r="E11" s="38">
        <v>90</v>
      </c>
      <c r="F11" s="42" t="s">
        <v>79</v>
      </c>
      <c r="G11" s="39">
        <v>0.0019027777777777778</v>
      </c>
      <c r="H11" s="38" t="s">
        <v>110</v>
      </c>
      <c r="I11" s="35" t="str">
        <f>IF(J11&gt;29,H11&amp;J11,IF(J11&gt;19,H11&amp;"HK",IF(J11&lt;=1,H11&amp;"Sch.D",IF(J11=2,H11&amp;"Sch.C",IF(J11=3,H11&amp;"Sch.B",IF(J11=4,H11&amp;"Sch.A",IF(J11=5,H11&amp;"JB",IF(J11=6,H11&amp;"JA",))))))))</f>
        <v>WSch.A</v>
      </c>
      <c r="J11" s="26">
        <f ca="1">IF((YEAR(NOW())-E11-1900)&gt;29,INT((YEAR(NOW())-E11-1900)/5)*5,IF((YEAR(NOW())-E11-1900)&gt;19,YEAR(NOW())-E11-1900,INT((YEAR(NOW())-E11-1900)/2-3)))</f>
        <v>4</v>
      </c>
    </row>
    <row r="12" spans="1:10" ht="19.5" customHeight="1">
      <c r="A12" s="91">
        <v>8</v>
      </c>
      <c r="B12" s="44">
        <v>80</v>
      </c>
      <c r="C12" s="36" t="s">
        <v>64</v>
      </c>
      <c r="D12" s="36" t="s">
        <v>65</v>
      </c>
      <c r="E12" s="35">
        <v>91</v>
      </c>
      <c r="F12" s="36" t="s">
        <v>48</v>
      </c>
      <c r="G12" s="39">
        <v>0.0019116898148148148</v>
      </c>
      <c r="H12" s="38" t="s">
        <v>110</v>
      </c>
      <c r="I12" s="35" t="str">
        <f>IF(J12&gt;29,H12&amp;J12,IF(J12&gt;19,H12&amp;"HK",IF(J12&lt;=1,H12&amp;"Sch.D",IF(J12=2,H12&amp;"Sch.C",IF(J12=3,H12&amp;"Sch.B",IF(J12=4,H12&amp;"Sch.A",IF(J12=5,H12&amp;"JB",IF(J12=6,H12&amp;"JA",))))))))</f>
        <v>WSch.A</v>
      </c>
      <c r="J12" s="26">
        <f ca="1">IF((YEAR(NOW())-E12-1900)&gt;29,INT((YEAR(NOW())-E12-1900)/5)*5,IF((YEAR(NOW())-E12-1900)&gt;19,YEAR(NOW())-E12-1900,INT((YEAR(NOW())-E12-1900)/2-3)))</f>
        <v>4</v>
      </c>
    </row>
    <row r="13" spans="1:10" ht="19.5" customHeight="1">
      <c r="A13" s="91">
        <v>9</v>
      </c>
      <c r="B13" s="44">
        <v>89</v>
      </c>
      <c r="C13" s="43" t="s">
        <v>98</v>
      </c>
      <c r="D13" s="43" t="s">
        <v>99</v>
      </c>
      <c r="E13" s="44">
        <v>91</v>
      </c>
      <c r="F13" s="45" t="s">
        <v>95</v>
      </c>
      <c r="G13" s="50">
        <v>0.0019145833333333335</v>
      </c>
      <c r="H13" s="38" t="s">
        <v>110</v>
      </c>
      <c r="I13" s="35" t="str">
        <f>IF(J13&gt;29,H13&amp;J13,IF(J13&gt;19,H13&amp;"HK",IF(J13&lt;=1,H13&amp;"Sch.D",IF(J13=2,H13&amp;"Sch.C",IF(J13=3,H13&amp;"Sch.B",IF(J13=4,H13&amp;"Sch.A",IF(J13=5,H13&amp;"JB",IF(J13=6,H13&amp;"JA",))))))))</f>
        <v>WSch.A</v>
      </c>
      <c r="J13" s="26">
        <f ca="1">IF((YEAR(NOW())-E13-1900)&gt;29,INT((YEAR(NOW())-E13-1900)/5)*5,IF((YEAR(NOW())-E13-1900)&gt;19,YEAR(NOW())-E13-1900,INT((YEAR(NOW())-E13-1900)/2-3)))</f>
        <v>4</v>
      </c>
    </row>
    <row r="14" spans="1:10" ht="19.5" customHeight="1">
      <c r="A14" s="91">
        <v>10</v>
      </c>
      <c r="B14" s="44">
        <v>90</v>
      </c>
      <c r="C14" s="43" t="s">
        <v>96</v>
      </c>
      <c r="D14" s="43" t="s">
        <v>100</v>
      </c>
      <c r="E14" s="44">
        <v>91</v>
      </c>
      <c r="F14" s="45" t="s">
        <v>95</v>
      </c>
      <c r="G14" s="50">
        <v>0.0019582175925925926</v>
      </c>
      <c r="H14" s="38" t="s">
        <v>110</v>
      </c>
      <c r="I14" s="35" t="str">
        <f>IF(J14&gt;29,H14&amp;J14,IF(J14&gt;19,H14&amp;"HK",IF(J14&lt;=1,H14&amp;"Sch.D",IF(J14=2,H14&amp;"Sch.C",IF(J14=3,H14&amp;"Sch.B",IF(J14=4,H14&amp;"Sch.A",IF(J14=5,H14&amp;"JB",IF(J14=6,H14&amp;"JA",))))))))</f>
        <v>WSch.A</v>
      </c>
      <c r="J14" s="26">
        <f ca="1">IF((YEAR(NOW())-E14-1900)&gt;29,INT((YEAR(NOW())-E14-1900)/5)*5,IF((YEAR(NOW())-E14-1900)&gt;19,YEAR(NOW())-E14-1900,INT((YEAR(NOW())-E14-1900)/2-3)))</f>
        <v>4</v>
      </c>
    </row>
    <row r="15" spans="1:10" ht="19.5" customHeight="1">
      <c r="A15" s="91">
        <v>11</v>
      </c>
      <c r="B15" s="44">
        <v>75</v>
      </c>
      <c r="C15" s="34" t="s">
        <v>34</v>
      </c>
      <c r="D15" s="34" t="s">
        <v>35</v>
      </c>
      <c r="E15" s="35">
        <v>91</v>
      </c>
      <c r="F15" s="36" t="s">
        <v>28</v>
      </c>
      <c r="G15" s="50">
        <v>0.0020180555555555555</v>
      </c>
      <c r="H15" s="38" t="s">
        <v>110</v>
      </c>
      <c r="I15" s="35" t="str">
        <f>IF(J15&gt;29,H15&amp;J15,IF(J15&gt;19,H15&amp;"HK",IF(J15&lt;=1,H15&amp;"Sch.D",IF(J15=2,H15&amp;"Sch.C",IF(J15=3,H15&amp;"Sch.B",IF(J15=4,H15&amp;"Sch.A",IF(J15=5,H15&amp;"JB",IF(J15=6,H15&amp;"JA",))))))))</f>
        <v>WSch.A</v>
      </c>
      <c r="J15" s="26">
        <f ca="1">IF((YEAR(NOW())-E15-1900)&gt;29,INT((YEAR(NOW())-E15-1900)/5)*5,IF((YEAR(NOW())-E15-1900)&gt;19,YEAR(NOW())-E15-1900,INT((YEAR(NOW())-E15-1900)/2-3)))</f>
        <v>4</v>
      </c>
    </row>
    <row r="16" spans="1:10" ht="19.5" customHeight="1">
      <c r="A16" s="91"/>
      <c r="B16" s="44"/>
      <c r="C16" s="34"/>
      <c r="D16" s="34"/>
      <c r="E16" s="35"/>
      <c r="F16" s="36"/>
      <c r="G16" s="50"/>
      <c r="H16" s="38"/>
      <c r="I16" s="35"/>
      <c r="J16" s="26"/>
    </row>
    <row r="17" spans="1:10" ht="19.5" customHeight="1">
      <c r="A17" s="91">
        <v>1</v>
      </c>
      <c r="B17" s="44">
        <v>381</v>
      </c>
      <c r="C17" s="36" t="s">
        <v>138</v>
      </c>
      <c r="D17" s="36" t="s">
        <v>139</v>
      </c>
      <c r="E17" s="35">
        <v>92</v>
      </c>
      <c r="F17" s="36" t="s">
        <v>137</v>
      </c>
      <c r="G17" s="40">
        <v>0.0017467592592592593</v>
      </c>
      <c r="H17" s="38" t="s">
        <v>110</v>
      </c>
      <c r="I17" s="91" t="str">
        <f>IF(J17&gt;29,H17&amp;J17,IF(J17&gt;19,H17&amp;"HK",IF(J17&lt;=1,H17&amp;"Sch.D",IF(J17=2,H17&amp;"Sch.C",IF(J17=3,H17&amp;"Sch.B",IF(J17=4,H17&amp;"Sch.A",IF(J17=5,H17&amp;"JB",IF(J17=6,H17&amp;"JA",))))))))</f>
        <v>WSch.B</v>
      </c>
      <c r="J17" s="26">
        <f ca="1">IF((YEAR(NOW())-E17-1900)&gt;29,INT((YEAR(NOW())-E17-1900)/5)*5,IF((YEAR(NOW())-E17-1900)&gt;19,YEAR(NOW())-E17-1900,INT((YEAR(NOW())-E17-1900)/2-3)))</f>
        <v>3</v>
      </c>
    </row>
    <row r="18" spans="1:10" ht="19.5" customHeight="1">
      <c r="A18" s="91">
        <v>2</v>
      </c>
      <c r="B18" s="44">
        <v>74</v>
      </c>
      <c r="C18" s="34" t="s">
        <v>31</v>
      </c>
      <c r="D18" s="34" t="s">
        <v>32</v>
      </c>
      <c r="E18" s="35">
        <v>93</v>
      </c>
      <c r="F18" s="36" t="s">
        <v>33</v>
      </c>
      <c r="G18" s="39">
        <v>0.0018020833333333335</v>
      </c>
      <c r="H18" s="38" t="s">
        <v>110</v>
      </c>
      <c r="I18" s="35" t="str">
        <f>IF(J18&gt;29,H18&amp;J18,IF(J18&gt;19,H18&amp;"HK",IF(J18&lt;=1,H18&amp;"Sch.D",IF(J18=2,H18&amp;"Sch.C",IF(J18=3,H18&amp;"Sch.B",IF(J18=4,H18&amp;"Sch.A",IF(J18=5,H18&amp;"JB",IF(J18=6,H18&amp;"JA",))))))))</f>
        <v>WSch.B</v>
      </c>
      <c r="J18" s="26">
        <f ca="1">IF((YEAR(NOW())-E18-1900)&gt;29,INT((YEAR(NOW())-E18-1900)/5)*5,IF((YEAR(NOW())-E18-1900)&gt;19,YEAR(NOW())-E18-1900,INT((YEAR(NOW())-E18-1900)/2-3)))</f>
        <v>3</v>
      </c>
    </row>
    <row r="19" spans="1:10" ht="19.5" customHeight="1">
      <c r="A19" s="91">
        <v>3</v>
      </c>
      <c r="B19" s="44">
        <v>87</v>
      </c>
      <c r="C19" s="43" t="s">
        <v>93</v>
      </c>
      <c r="D19" s="43" t="s">
        <v>94</v>
      </c>
      <c r="E19" s="44">
        <v>93</v>
      </c>
      <c r="F19" s="45" t="s">
        <v>95</v>
      </c>
      <c r="G19" s="39">
        <v>0.0018108796296296295</v>
      </c>
      <c r="H19" s="38" t="s">
        <v>110</v>
      </c>
      <c r="I19" s="35" t="str">
        <f>IF(J19&gt;29,H19&amp;J19,IF(J19&gt;19,H19&amp;"HK",IF(J19&lt;=1,H19&amp;"Sch.D",IF(J19=2,H19&amp;"Sch.C",IF(J19=3,H19&amp;"Sch.B",IF(J19=4,H19&amp;"Sch.A",IF(J19=5,H19&amp;"JB",IF(J19=6,H19&amp;"JA",))))))))</f>
        <v>WSch.B</v>
      </c>
      <c r="J19" s="26">
        <f ca="1">IF((YEAR(NOW())-E19-1900)&gt;29,INT((YEAR(NOW())-E19-1900)/5)*5,IF((YEAR(NOW())-E19-1900)&gt;19,YEAR(NOW())-E19-1900,INT((YEAR(NOW())-E19-1900)/2-3)))</f>
        <v>3</v>
      </c>
    </row>
    <row r="20" spans="1:10" ht="19.5" customHeight="1">
      <c r="A20" s="91">
        <v>4</v>
      </c>
      <c r="B20" s="44">
        <v>81</v>
      </c>
      <c r="C20" s="36" t="s">
        <v>66</v>
      </c>
      <c r="D20" s="36" t="s">
        <v>67</v>
      </c>
      <c r="E20" s="35">
        <v>92</v>
      </c>
      <c r="F20" s="36" t="s">
        <v>68</v>
      </c>
      <c r="G20" s="39">
        <v>0.0018355324074074075</v>
      </c>
      <c r="H20" s="38" t="s">
        <v>110</v>
      </c>
      <c r="I20" s="35" t="str">
        <f>IF(J20&gt;29,H20&amp;J20,IF(J20&gt;19,H20&amp;"HK",IF(J20&lt;=1,H20&amp;"Sch.D",IF(J20=2,H20&amp;"Sch.C",IF(J20=3,H20&amp;"Sch.B",IF(J20=4,H20&amp;"Sch.A",IF(J20=5,H20&amp;"JB",IF(J20=6,H20&amp;"JA",))))))))</f>
        <v>WSch.B</v>
      </c>
      <c r="J20" s="26">
        <f ca="1">IF((YEAR(NOW())-E20-1900)&gt;29,INT((YEAR(NOW())-E20-1900)/5)*5,IF((YEAR(NOW())-E20-1900)&gt;19,YEAR(NOW())-E20-1900,INT((YEAR(NOW())-E20-1900)/2-3)))</f>
        <v>3</v>
      </c>
    </row>
    <row r="21" spans="1:10" ht="19.5" customHeight="1">
      <c r="A21" s="91">
        <v>5</v>
      </c>
      <c r="B21" s="44">
        <v>78</v>
      </c>
      <c r="C21" s="36" t="s">
        <v>62</v>
      </c>
      <c r="D21" s="36" t="s">
        <v>37</v>
      </c>
      <c r="E21" s="35">
        <v>92</v>
      </c>
      <c r="F21" s="36" t="s">
        <v>48</v>
      </c>
      <c r="G21" s="39">
        <v>0.0018854166666666665</v>
      </c>
      <c r="H21" s="38" t="s">
        <v>110</v>
      </c>
      <c r="I21" s="35" t="str">
        <f>IF(J21&gt;29,H21&amp;J21,IF(J21&gt;19,H21&amp;"HK",IF(J21&lt;=1,H21&amp;"Sch.D",IF(J21=2,H21&amp;"Sch.C",IF(J21=3,H21&amp;"Sch.B",IF(J21=4,H21&amp;"Sch.A",IF(J21=5,H21&amp;"JB",IF(J21=6,H21&amp;"JA",))))))))</f>
        <v>WSch.B</v>
      </c>
      <c r="J21" s="26">
        <f ca="1">IF((YEAR(NOW())-E21-1900)&gt;29,INT((YEAR(NOW())-E21-1900)/5)*5,IF((YEAR(NOW())-E21-1900)&gt;19,YEAR(NOW())-E21-1900,INT((YEAR(NOW())-E21-1900)/2-3)))</f>
        <v>3</v>
      </c>
    </row>
    <row r="22" spans="1:10" ht="19.5" customHeight="1">
      <c r="A22" s="91">
        <v>6</v>
      </c>
      <c r="B22" s="44">
        <v>380</v>
      </c>
      <c r="C22" s="36" t="s">
        <v>135</v>
      </c>
      <c r="D22" s="36" t="s">
        <v>136</v>
      </c>
      <c r="E22" s="35">
        <v>92</v>
      </c>
      <c r="F22" s="36" t="s">
        <v>137</v>
      </c>
      <c r="G22" s="40">
        <v>0.0019379629629629627</v>
      </c>
      <c r="H22" s="38" t="s">
        <v>110</v>
      </c>
      <c r="I22" s="35" t="str">
        <f>IF(J22&gt;29,H22&amp;J22,IF(J22&gt;19,H22&amp;"HK",IF(J22&lt;=1,H22&amp;"Sch.D",IF(J22=2,H22&amp;"Sch.C",IF(J22=3,H22&amp;"Sch.B",IF(J22=4,H22&amp;"Sch.A",IF(J22=5,H22&amp;"JB",IF(J22=6,H22&amp;"JA",))))))))</f>
        <v>WSch.B</v>
      </c>
      <c r="J22" s="26">
        <f ca="1">IF((YEAR(NOW())-E22-1900)&gt;29,INT((YEAR(NOW())-E22-1900)/5)*5,IF((YEAR(NOW())-E22-1900)&gt;19,YEAR(NOW())-E22-1900,INT((YEAR(NOW())-E22-1900)/2-3)))</f>
        <v>3</v>
      </c>
    </row>
    <row r="23" spans="1:10" ht="19.5" customHeight="1">
      <c r="A23" s="91">
        <v>7</v>
      </c>
      <c r="B23" s="44">
        <v>88</v>
      </c>
      <c r="C23" s="43" t="s">
        <v>96</v>
      </c>
      <c r="D23" s="43" t="s">
        <v>97</v>
      </c>
      <c r="E23" s="44">
        <v>93</v>
      </c>
      <c r="F23" s="45" t="s">
        <v>95</v>
      </c>
      <c r="G23" s="39">
        <v>0.0019402777777777777</v>
      </c>
      <c r="H23" s="38" t="s">
        <v>110</v>
      </c>
      <c r="I23" s="35" t="str">
        <f>IF(J23&gt;29,H23&amp;J23,IF(J23&gt;19,H23&amp;"HK",IF(J23&lt;=1,H23&amp;"Sch.D",IF(J23=2,H23&amp;"Sch.C",IF(J23=3,H23&amp;"Sch.B",IF(J23=4,H23&amp;"Sch.A",IF(J23=5,H23&amp;"JB",IF(J23=6,H23&amp;"JA",))))))))</f>
        <v>WSch.B</v>
      </c>
      <c r="J23" s="26">
        <f ca="1">IF((YEAR(NOW())-E23-1900)&gt;29,INT((YEAR(NOW())-E23-1900)/5)*5,IF((YEAR(NOW())-E23-1900)&gt;19,YEAR(NOW())-E23-1900,INT((YEAR(NOW())-E23-1900)/2-3)))</f>
        <v>3</v>
      </c>
    </row>
    <row r="24" spans="1:10" ht="19.5" customHeight="1">
      <c r="A24" s="91">
        <v>8</v>
      </c>
      <c r="B24" s="44">
        <v>393</v>
      </c>
      <c r="C24" s="43" t="s">
        <v>111</v>
      </c>
      <c r="D24" s="43" t="s">
        <v>112</v>
      </c>
      <c r="E24" s="35">
        <v>92</v>
      </c>
      <c r="F24" s="42" t="s">
        <v>56</v>
      </c>
      <c r="G24" s="39"/>
      <c r="H24" s="38" t="s">
        <v>110</v>
      </c>
      <c r="I24" s="35" t="str">
        <f>IF(J24&gt;29,H24&amp;J24,IF(J24&gt;19,H24&amp;"HK",IF(J24&lt;=1,H24&amp;"Sch.D",IF(J24=2,H24&amp;"Sch.C",IF(J24=3,H24&amp;"Sch.B",IF(J24=4,H24&amp;"Sch.A",IF(J24=5,H24&amp;"JB",IF(J24=6,H24&amp;"JA",))))))))</f>
        <v>WSch.B</v>
      </c>
      <c r="J24" s="26">
        <f ca="1">IF((YEAR(NOW())-E24-1900)&gt;29,INT((YEAR(NOW())-E24-1900)/5)*5,IF((YEAR(NOW())-E24-1900)&gt;19,YEAR(NOW())-E24-1900,INT((YEAR(NOW())-E24-1900)/2-3)))</f>
        <v>3</v>
      </c>
    </row>
    <row r="25" spans="1:10" ht="19.5" customHeight="1">
      <c r="A25" s="91"/>
      <c r="B25" s="44"/>
      <c r="C25" s="43"/>
      <c r="D25" s="43"/>
      <c r="E25" s="35"/>
      <c r="F25" s="42"/>
      <c r="G25" s="39"/>
      <c r="H25" s="38"/>
      <c r="I25" s="35"/>
      <c r="J25" s="26"/>
    </row>
    <row r="26" spans="1:10" ht="19.5" customHeight="1">
      <c r="A26" s="91">
        <v>1</v>
      </c>
      <c r="B26" s="44">
        <v>77</v>
      </c>
      <c r="C26" s="36" t="s">
        <v>60</v>
      </c>
      <c r="D26" s="36" t="s">
        <v>61</v>
      </c>
      <c r="E26" s="54">
        <v>94</v>
      </c>
      <c r="F26" s="36" t="s">
        <v>48</v>
      </c>
      <c r="G26" s="50">
        <v>0.002026967592592593</v>
      </c>
      <c r="H26" s="38" t="s">
        <v>110</v>
      </c>
      <c r="I26" s="91" t="str">
        <f>IF(J26&gt;29,H26&amp;J26,IF(J26&gt;19,H26&amp;"HK",IF(J26&lt;=1,H26&amp;"Sch.D",IF(J26=2,H26&amp;"Sch.C",IF(J26=3,H26&amp;"Sch.B",IF(J26=4,H26&amp;"Sch.A",IF(J26=5,H26&amp;"JB",IF(J26=6,H26&amp;"JA",))))))))</f>
        <v>WSch.C</v>
      </c>
      <c r="J26" s="26">
        <f ca="1">IF((YEAR(NOW())-E26-1900)&gt;29,INT((YEAR(NOW())-E26-1900)/5)*5,IF((YEAR(NOW())-E26-1900)&gt;19,YEAR(NOW())-E26-1900,INT((YEAR(NOW())-E26-1900)/2-3)))</f>
        <v>2</v>
      </c>
    </row>
    <row r="27" spans="1:10" ht="19.5" customHeight="1">
      <c r="A27" s="35"/>
      <c r="B27" s="44"/>
      <c r="C27" s="36"/>
      <c r="D27" s="36"/>
      <c r="E27" s="35"/>
      <c r="F27" s="36"/>
      <c r="G27" s="40"/>
      <c r="H27" s="38"/>
      <c r="I27" s="35"/>
      <c r="J27" s="26"/>
    </row>
    <row r="28" spans="1:10" ht="19.5" customHeight="1">
      <c r="A28" s="35"/>
      <c r="B28" s="44"/>
      <c r="C28" s="36"/>
      <c r="D28" s="36"/>
      <c r="E28" s="35"/>
      <c r="F28" s="36"/>
      <c r="G28" s="40"/>
      <c r="H28" s="38"/>
      <c r="I28" s="35"/>
      <c r="J28" s="26"/>
    </row>
    <row r="29" spans="1:10" ht="19.5" customHeight="1">
      <c r="A29" s="35"/>
      <c r="B29" s="44"/>
      <c r="C29" s="43"/>
      <c r="D29" s="43"/>
      <c r="E29" s="35"/>
      <c r="F29" s="42"/>
      <c r="G29" s="39"/>
      <c r="H29" s="38"/>
      <c r="I29" s="35"/>
      <c r="J29" s="26"/>
    </row>
    <row r="30" spans="1:10" ht="19.5" customHeight="1">
      <c r="A30" s="35"/>
      <c r="B30" s="44"/>
      <c r="C30" s="43"/>
      <c r="D30" s="43"/>
      <c r="E30" s="44"/>
      <c r="F30" s="45"/>
      <c r="G30" s="50"/>
      <c r="H30" s="38"/>
      <c r="I30" s="35"/>
      <c r="J30" s="26"/>
    </row>
    <row r="31" spans="1:10" ht="19.5" customHeight="1">
      <c r="A31" s="35"/>
      <c r="B31" s="44"/>
      <c r="C31" s="43"/>
      <c r="D31" s="43"/>
      <c r="E31" s="44"/>
      <c r="F31" s="45"/>
      <c r="G31" s="50"/>
      <c r="H31" s="38"/>
      <c r="I31" s="35"/>
      <c r="J31" s="26"/>
    </row>
    <row r="32" spans="1:10" ht="19.5" customHeight="1">
      <c r="A32" s="26"/>
      <c r="B32" s="33"/>
      <c r="C32" s="43"/>
      <c r="D32" s="43"/>
      <c r="E32" s="33"/>
      <c r="F32" s="46"/>
      <c r="G32" s="39"/>
      <c r="H32" s="38"/>
      <c r="I32" s="26"/>
      <c r="J32" s="26"/>
    </row>
    <row r="33" spans="1:10" ht="19.5" customHeight="1">
      <c r="A33" s="26"/>
      <c r="B33" s="33"/>
      <c r="C33" s="43"/>
      <c r="D33" s="43"/>
      <c r="E33" s="44"/>
      <c r="F33" s="45"/>
      <c r="G33" s="39"/>
      <c r="H33" s="38"/>
      <c r="I33" s="26"/>
      <c r="J33" s="26"/>
    </row>
    <row r="34" spans="1:10" ht="19.5" customHeight="1">
      <c r="A34" s="26"/>
      <c r="B34" s="33"/>
      <c r="C34" s="43"/>
      <c r="D34" s="43"/>
      <c r="E34" s="44"/>
      <c r="F34" s="45"/>
      <c r="G34" s="39"/>
      <c r="H34" s="38"/>
      <c r="I34" s="26"/>
      <c r="J34" s="26"/>
    </row>
    <row r="35" spans="1:10" ht="19.5" customHeight="1">
      <c r="A35" s="26"/>
      <c r="B35" s="33"/>
      <c r="C35" s="34"/>
      <c r="D35" s="34"/>
      <c r="E35" s="38"/>
      <c r="F35" s="42"/>
      <c r="G35" s="39"/>
      <c r="H35" s="38"/>
      <c r="I35" s="26"/>
      <c r="J35" s="26"/>
    </row>
    <row r="36" spans="1:10" ht="19.5" customHeight="1">
      <c r="A36" s="26"/>
      <c r="B36" s="33"/>
      <c r="C36" s="34"/>
      <c r="D36" s="34"/>
      <c r="E36" s="41"/>
      <c r="F36" s="42"/>
      <c r="G36" s="37"/>
      <c r="H36" s="38"/>
      <c r="I36" s="26"/>
      <c r="J36" s="26"/>
    </row>
    <row r="37" spans="1:10" ht="19.5" customHeight="1">
      <c r="A37" s="26"/>
      <c r="B37" s="33"/>
      <c r="C37" s="36"/>
      <c r="D37" s="36"/>
      <c r="E37" s="35"/>
      <c r="F37" s="36"/>
      <c r="G37" s="37"/>
      <c r="H37" s="38"/>
      <c r="I37" s="26"/>
      <c r="J37" s="26"/>
    </row>
    <row r="38" spans="1:10" ht="19.5" customHeight="1">
      <c r="A38" s="26"/>
      <c r="B38" s="33"/>
      <c r="C38" s="36"/>
      <c r="D38" s="36"/>
      <c r="E38" s="35"/>
      <c r="F38" s="36"/>
      <c r="G38" s="37"/>
      <c r="H38" s="38"/>
      <c r="I38" s="26"/>
      <c r="J38" s="26"/>
    </row>
    <row r="39" spans="1:10" ht="19.5" customHeight="1">
      <c r="A39" s="26"/>
      <c r="B39" s="33"/>
      <c r="C39" s="36"/>
      <c r="D39" s="36"/>
      <c r="E39" s="35"/>
      <c r="F39" s="36"/>
      <c r="G39" s="39"/>
      <c r="H39" s="38"/>
      <c r="I39" s="26"/>
      <c r="J39" s="26"/>
    </row>
    <row r="40" spans="1:10" ht="19.5" customHeight="1">
      <c r="A40" s="26"/>
      <c r="B40" s="33"/>
      <c r="C40" s="36"/>
      <c r="D40" s="36"/>
      <c r="E40" s="35"/>
      <c r="F40" s="36"/>
      <c r="G40" s="39"/>
      <c r="H40" s="38"/>
      <c r="I40" s="26"/>
      <c r="J40" s="26"/>
    </row>
    <row r="41" spans="1:10" ht="19.5" customHeight="1">
      <c r="A41" s="26"/>
      <c r="B41" s="33"/>
      <c r="C41" s="36"/>
      <c r="D41" s="36"/>
      <c r="E41" s="35"/>
      <c r="F41" s="36"/>
      <c r="G41" s="40"/>
      <c r="H41" s="38"/>
      <c r="I41" s="26"/>
      <c r="J41" s="26"/>
    </row>
    <row r="42" spans="1:10" ht="19.5" customHeight="1">
      <c r="A42" s="26"/>
      <c r="B42" s="33"/>
      <c r="C42" s="36"/>
      <c r="D42" s="36"/>
      <c r="E42" s="35"/>
      <c r="F42" s="36"/>
      <c r="G42" s="39"/>
      <c r="H42" s="38"/>
      <c r="I42" s="26"/>
      <c r="J42" s="26"/>
    </row>
    <row r="43" spans="1:10" ht="19.5" customHeight="1">
      <c r="A43" s="26"/>
      <c r="B43" s="33"/>
      <c r="C43" s="36"/>
      <c r="D43" s="36"/>
      <c r="E43" s="54"/>
      <c r="F43" s="36"/>
      <c r="G43" s="37"/>
      <c r="H43" s="38"/>
      <c r="I43" s="26"/>
      <c r="J43" s="26"/>
    </row>
    <row r="44" spans="1:10" ht="19.5" customHeight="1">
      <c r="A44" s="26"/>
      <c r="B44" s="33"/>
      <c r="C44" s="34"/>
      <c r="D44" s="34"/>
      <c r="E44" s="35"/>
      <c r="F44" s="36"/>
      <c r="G44" s="37"/>
      <c r="H44" s="38"/>
      <c r="I44" s="26"/>
      <c r="J44" s="26"/>
    </row>
    <row r="45" spans="1:10" ht="19.5" customHeight="1">
      <c r="A45" s="26"/>
      <c r="B45" s="33"/>
      <c r="C45" s="34"/>
      <c r="D45" s="34"/>
      <c r="E45" s="35"/>
      <c r="F45" s="36"/>
      <c r="G45" s="37"/>
      <c r="H45" s="38"/>
      <c r="I45" s="26"/>
      <c r="J45" s="26"/>
    </row>
    <row r="46" spans="1:10" ht="19.5" customHeight="1">
      <c r="A46" s="26"/>
      <c r="B46" s="33"/>
      <c r="C46" s="34"/>
      <c r="D46" s="34"/>
      <c r="E46" s="35"/>
      <c r="F46" s="36"/>
      <c r="G46" s="39"/>
      <c r="H46" s="38"/>
      <c r="I46" s="26"/>
      <c r="J46" s="26"/>
    </row>
    <row r="47" spans="1:10" ht="19.5" customHeight="1">
      <c r="A47" s="26"/>
      <c r="B47" s="33"/>
      <c r="C47" s="43"/>
      <c r="D47" s="43"/>
      <c r="E47" s="35"/>
      <c r="F47" s="42"/>
      <c r="G47" s="39"/>
      <c r="H47" s="38"/>
      <c r="I47" s="26"/>
      <c r="J47" s="26"/>
    </row>
    <row r="48" spans="1:10" ht="19.5" customHeight="1">
      <c r="A48" s="26"/>
      <c r="B48" s="33"/>
      <c r="C48" s="43"/>
      <c r="D48" s="43"/>
      <c r="E48" s="33"/>
      <c r="F48" s="46"/>
      <c r="G48" s="37"/>
      <c r="H48" s="38"/>
      <c r="I48" s="26"/>
      <c r="J48" s="26"/>
    </row>
    <row r="49" spans="1:10" ht="19.5" customHeight="1">
      <c r="A49" s="26"/>
      <c r="B49" s="33"/>
      <c r="C49" s="43"/>
      <c r="D49" s="43"/>
      <c r="E49" s="33"/>
      <c r="F49" s="46"/>
      <c r="G49" s="37"/>
      <c r="H49" s="38"/>
      <c r="I49" s="26"/>
      <c r="J49" s="26"/>
    </row>
    <row r="50" spans="1:10" ht="19.5" customHeight="1">
      <c r="A50" s="26"/>
      <c r="B50" s="33"/>
      <c r="C50" s="43"/>
      <c r="D50" s="43"/>
      <c r="E50" s="33"/>
      <c r="F50" s="46"/>
      <c r="G50" s="39"/>
      <c r="H50" s="38"/>
      <c r="I50" s="26"/>
      <c r="J50" s="26"/>
    </row>
    <row r="51" spans="1:10" ht="19.5" customHeight="1">
      <c r="A51" s="26"/>
      <c r="B51" s="33"/>
      <c r="C51" s="43"/>
      <c r="D51" s="43"/>
      <c r="E51" s="44"/>
      <c r="F51" s="45"/>
      <c r="G51" s="39"/>
      <c r="H51" s="38"/>
      <c r="I51" s="26"/>
      <c r="J51" s="26"/>
    </row>
    <row r="52" spans="1:10" ht="19.5" customHeight="1">
      <c r="A52" s="26"/>
      <c r="B52" s="33"/>
      <c r="C52" s="43"/>
      <c r="D52" s="43"/>
      <c r="E52" s="44"/>
      <c r="F52" s="45"/>
      <c r="G52" s="39"/>
      <c r="H52" s="38"/>
      <c r="I52" s="26"/>
      <c r="J52" s="26"/>
    </row>
    <row r="53" spans="1:10" ht="19.5" customHeight="1">
      <c r="A53" s="26"/>
      <c r="B53" s="33"/>
      <c r="C53" s="34"/>
      <c r="D53" s="34"/>
      <c r="E53" s="38"/>
      <c r="F53" s="42"/>
      <c r="G53" s="39"/>
      <c r="H53" s="38"/>
      <c r="I53" s="26"/>
      <c r="J53" s="26"/>
    </row>
    <row r="54" spans="1:10" ht="19.5" customHeight="1">
      <c r="A54" s="26"/>
      <c r="B54" s="33"/>
      <c r="C54" s="34"/>
      <c r="D54" s="34"/>
      <c r="E54" s="41"/>
      <c r="F54" s="42"/>
      <c r="G54" s="37"/>
      <c r="H54" s="38"/>
      <c r="I54" s="26"/>
      <c r="J54" s="26"/>
    </row>
    <row r="55" spans="1:10" ht="19.5" customHeight="1">
      <c r="A55" s="26"/>
      <c r="B55" s="33"/>
      <c r="C55" s="36"/>
      <c r="D55" s="36"/>
      <c r="E55" s="35"/>
      <c r="F55" s="36"/>
      <c r="G55" s="37"/>
      <c r="H55" s="38"/>
      <c r="I55" s="26"/>
      <c r="J55" s="26"/>
    </row>
    <row r="56" spans="1:10" ht="19.5" customHeight="1">
      <c r="A56" s="26"/>
      <c r="B56" s="33"/>
      <c r="C56" s="36"/>
      <c r="D56" s="36"/>
      <c r="E56" s="35"/>
      <c r="F56" s="36"/>
      <c r="G56" s="37"/>
      <c r="H56" s="38"/>
      <c r="I56" s="26"/>
      <c r="J56" s="26"/>
    </row>
    <row r="57" spans="1:10" ht="19.5" customHeight="1">
      <c r="A57" s="26"/>
      <c r="B57" s="33"/>
      <c r="C57" s="36"/>
      <c r="D57" s="36"/>
      <c r="E57" s="35"/>
      <c r="F57" s="36"/>
      <c r="G57" s="39"/>
      <c r="H57" s="38"/>
      <c r="I57" s="26"/>
      <c r="J57" s="26"/>
    </row>
    <row r="58" spans="1:10" ht="19.5" customHeight="1">
      <c r="A58" s="26"/>
      <c r="B58" s="33"/>
      <c r="C58" s="36"/>
      <c r="D58" s="36"/>
      <c r="E58" s="35"/>
      <c r="F58" s="36"/>
      <c r="G58" s="39"/>
      <c r="H58" s="38"/>
      <c r="I58" s="26"/>
      <c r="J58" s="26"/>
    </row>
    <row r="59" spans="1:10" ht="19.5" customHeight="1">
      <c r="A59" s="26"/>
      <c r="B59" s="33"/>
      <c r="C59" s="36"/>
      <c r="D59" s="36"/>
      <c r="E59" s="35"/>
      <c r="F59" s="36"/>
      <c r="G59" s="40"/>
      <c r="H59" s="38"/>
      <c r="I59" s="26"/>
      <c r="J59" s="26"/>
    </row>
    <row r="60" spans="1:10" ht="19.5" customHeight="1">
      <c r="A60" s="26"/>
      <c r="B60" s="33"/>
      <c r="C60" s="36"/>
      <c r="D60" s="36"/>
      <c r="E60" s="35"/>
      <c r="F60" s="36"/>
      <c r="G60" s="39"/>
      <c r="H60" s="38"/>
      <c r="I60" s="26"/>
      <c r="J60" s="26"/>
    </row>
    <row r="61" spans="1:10" ht="19.5" customHeight="1">
      <c r="A61" s="26"/>
      <c r="B61" s="33"/>
      <c r="C61" s="34"/>
      <c r="D61" s="34"/>
      <c r="E61" s="35"/>
      <c r="F61" s="36"/>
      <c r="G61" s="37"/>
      <c r="H61" s="38"/>
      <c r="I61" s="26"/>
      <c r="J61" s="26"/>
    </row>
    <row r="62" spans="1:10" ht="19.5" customHeight="1">
      <c r="A62" s="26"/>
      <c r="B62" s="33"/>
      <c r="C62" s="34"/>
      <c r="D62" s="34"/>
      <c r="E62" s="35"/>
      <c r="F62" s="36"/>
      <c r="G62" s="37"/>
      <c r="H62" s="38"/>
      <c r="I62" s="26"/>
      <c r="J62" s="26"/>
    </row>
    <row r="63" spans="1:10" ht="19.5" customHeight="1">
      <c r="A63" s="26"/>
      <c r="B63" s="33"/>
      <c r="C63" s="34"/>
      <c r="D63" s="34"/>
      <c r="E63" s="35"/>
      <c r="F63" s="36"/>
      <c r="G63" s="39"/>
      <c r="H63" s="38"/>
      <c r="I63" s="26"/>
      <c r="J63" s="26"/>
    </row>
    <row r="64" spans="2:7" ht="19.5" customHeight="1">
      <c r="B64" s="6"/>
      <c r="C64" s="15"/>
      <c r="D64" s="15"/>
      <c r="E64" s="3"/>
      <c r="F64" s="2"/>
      <c r="G64" s="14"/>
    </row>
    <row r="65" spans="2:7" ht="19.5" customHeight="1">
      <c r="B65" s="6"/>
      <c r="C65" s="15"/>
      <c r="D65" s="15"/>
      <c r="E65" s="3"/>
      <c r="F65" s="2"/>
      <c r="G65" s="14"/>
    </row>
    <row r="66" spans="2:7" ht="19.5" customHeight="1">
      <c r="B66" s="6"/>
      <c r="C66" s="15"/>
      <c r="D66" s="15"/>
      <c r="E66" s="3"/>
      <c r="F66" s="2"/>
      <c r="G66" s="14"/>
    </row>
    <row r="67" spans="2:7" ht="19.5" customHeight="1">
      <c r="B67" s="6"/>
      <c r="C67" s="2"/>
      <c r="D67" s="2"/>
      <c r="E67" s="3"/>
      <c r="F67" s="2"/>
      <c r="G67" s="14"/>
    </row>
    <row r="68" spans="2:7" ht="19.5" customHeight="1">
      <c r="B68" s="6"/>
      <c r="C68" s="2"/>
      <c r="D68" s="2"/>
      <c r="E68" s="3"/>
      <c r="F68" s="2"/>
      <c r="G68" s="14"/>
    </row>
    <row r="69" spans="2:7" ht="15">
      <c r="B69" s="6"/>
      <c r="C69" s="2"/>
      <c r="D69" s="2"/>
      <c r="E69" s="3"/>
      <c r="F69" s="2"/>
      <c r="G69" s="14"/>
    </row>
    <row r="70" spans="2:7" ht="15">
      <c r="B70" s="6"/>
      <c r="C70" s="2"/>
      <c r="D70" s="2"/>
      <c r="E70" s="3"/>
      <c r="F70" s="2"/>
      <c r="G70" s="14"/>
    </row>
    <row r="71" spans="2:7" ht="15">
      <c r="B71" s="6"/>
      <c r="C71" s="2"/>
      <c r="D71" s="2"/>
      <c r="E71" s="3"/>
      <c r="F71" s="2"/>
      <c r="G71" s="14"/>
    </row>
    <row r="72" spans="2:7" ht="15">
      <c r="B72" s="6"/>
      <c r="C72" s="2"/>
      <c r="D72" s="2"/>
      <c r="E72" s="3"/>
      <c r="F72" s="2"/>
      <c r="G72" s="14"/>
    </row>
    <row r="73" spans="2:7" ht="15">
      <c r="B73" s="6"/>
      <c r="C73" s="2"/>
      <c r="D73" s="2"/>
      <c r="E73" s="3"/>
      <c r="F73" s="2"/>
      <c r="G73" s="14"/>
    </row>
    <row r="74" spans="2:7" ht="15">
      <c r="B74" s="6"/>
      <c r="C74" s="15"/>
      <c r="D74" s="15"/>
      <c r="E74" s="16"/>
      <c r="F74" s="10"/>
      <c r="G74" s="14"/>
    </row>
    <row r="75" spans="2:7" ht="15">
      <c r="B75" s="6"/>
      <c r="C75" s="15"/>
      <c r="D75" s="15"/>
      <c r="E75" s="9"/>
      <c r="F75" s="10"/>
      <c r="G75" s="14"/>
    </row>
    <row r="76" spans="2:7" ht="15">
      <c r="B76" s="6"/>
      <c r="C76" s="22"/>
      <c r="D76" s="22"/>
      <c r="E76" s="18"/>
      <c r="F76" s="19"/>
      <c r="G76" s="14"/>
    </row>
    <row r="77" spans="2:7" ht="15">
      <c r="B77" s="6"/>
      <c r="C77" s="22"/>
      <c r="D77" s="22"/>
      <c r="E77" s="18"/>
      <c r="F77" s="19"/>
      <c r="G77" s="14"/>
    </row>
    <row r="78" spans="2:7" ht="15">
      <c r="B78" s="6"/>
      <c r="C78" s="22"/>
      <c r="D78" s="22"/>
      <c r="E78" s="6"/>
      <c r="F78" s="21"/>
      <c r="G78" s="14"/>
    </row>
    <row r="79" spans="2:7" ht="15">
      <c r="B79" s="6"/>
      <c r="C79" s="22"/>
      <c r="D79" s="22"/>
      <c r="E79" s="6"/>
      <c r="F79" s="21"/>
      <c r="G79" s="14"/>
    </row>
    <row r="80" spans="2:7" ht="15">
      <c r="B80" s="6"/>
      <c r="C80" s="22"/>
      <c r="D80" s="22"/>
      <c r="E80" s="6"/>
      <c r="F80" s="21"/>
      <c r="G80" s="14"/>
    </row>
    <row r="81" ht="15">
      <c r="G81" s="14"/>
    </row>
    <row r="82" spans="2:7" ht="15">
      <c r="B82" s="6"/>
      <c r="C82" s="20"/>
      <c r="D82" s="20"/>
      <c r="E82" s="6"/>
      <c r="F82" s="21"/>
      <c r="G82" s="14"/>
    </row>
    <row r="83" spans="2:7" ht="15">
      <c r="B83" s="6"/>
      <c r="C83" s="20"/>
      <c r="D83" s="20"/>
      <c r="E83" s="6"/>
      <c r="F83" s="21"/>
      <c r="G83" s="14"/>
    </row>
    <row r="84" spans="2:7" ht="15">
      <c r="B84" s="6"/>
      <c r="C84" s="20"/>
      <c r="D84" s="20"/>
      <c r="E84" s="6"/>
      <c r="F84" s="21"/>
      <c r="G84" s="14"/>
    </row>
    <row r="85" spans="2:7" ht="15">
      <c r="B85" s="6"/>
      <c r="C85" s="20"/>
      <c r="D85" s="20"/>
      <c r="E85" s="6"/>
      <c r="F85" s="21"/>
      <c r="G85" s="14"/>
    </row>
    <row r="86" spans="2:7" ht="15">
      <c r="B86" s="6"/>
      <c r="C86" s="20"/>
      <c r="D86" s="20"/>
      <c r="E86" s="6"/>
      <c r="F86" s="21"/>
      <c r="G86" s="14"/>
    </row>
    <row r="87" spans="2:7" ht="15">
      <c r="B87" s="6"/>
      <c r="C87" s="20"/>
      <c r="D87" s="20"/>
      <c r="E87" s="6"/>
      <c r="F87" s="21"/>
      <c r="G87" s="14"/>
    </row>
    <row r="88" spans="2:7" ht="15">
      <c r="B88" s="6"/>
      <c r="C88" s="20"/>
      <c r="D88" s="20"/>
      <c r="E88" s="6"/>
      <c r="F88" s="21"/>
      <c r="G88" s="14"/>
    </row>
    <row r="89" spans="2:7" ht="15">
      <c r="B89" s="6"/>
      <c r="C89" s="20"/>
      <c r="D89" s="20"/>
      <c r="E89" s="6"/>
      <c r="F89" s="21"/>
      <c r="G89" s="14"/>
    </row>
    <row r="90" spans="2:7" ht="15">
      <c r="B90" s="6"/>
      <c r="C90" s="20"/>
      <c r="D90" s="20"/>
      <c r="E90" s="6"/>
      <c r="F90" s="21"/>
      <c r="G90" s="14"/>
    </row>
    <row r="91" spans="2:7" ht="15">
      <c r="B91" s="6"/>
      <c r="C91" s="20"/>
      <c r="D91" s="20"/>
      <c r="E91" s="6"/>
      <c r="F91" s="21"/>
      <c r="G91" s="14"/>
    </row>
    <row r="92" spans="2:7" ht="15">
      <c r="B92" s="6"/>
      <c r="C92" s="20"/>
      <c r="D92" s="20"/>
      <c r="E92" s="6"/>
      <c r="F92" s="21"/>
      <c r="G92" s="14"/>
    </row>
    <row r="93" spans="2:7" ht="15">
      <c r="B93" s="6"/>
      <c r="C93" s="20"/>
      <c r="D93" s="20"/>
      <c r="E93" s="6"/>
      <c r="F93" s="21"/>
      <c r="G93" s="14"/>
    </row>
    <row r="94" spans="2:7" ht="15">
      <c r="B94" s="6"/>
      <c r="C94" s="20"/>
      <c r="D94" s="20"/>
      <c r="E94" s="6"/>
      <c r="F94" s="21"/>
      <c r="G94" s="14"/>
    </row>
    <row r="95" spans="2:7" ht="15">
      <c r="B95" s="6"/>
      <c r="C95" s="20"/>
      <c r="D95" s="20"/>
      <c r="E95" s="6"/>
      <c r="F95" s="21"/>
      <c r="G95" s="14"/>
    </row>
    <row r="96" spans="2:7" ht="15">
      <c r="B96" s="6"/>
      <c r="C96" s="20"/>
      <c r="D96" s="20"/>
      <c r="E96" s="6"/>
      <c r="F96" s="21"/>
      <c r="G96" s="14"/>
    </row>
    <row r="97" spans="2:7" ht="15">
      <c r="B97" s="6"/>
      <c r="C97" s="20"/>
      <c r="D97" s="20"/>
      <c r="E97" s="6"/>
      <c r="F97" s="21"/>
      <c r="G97" s="14"/>
    </row>
    <row r="98" spans="2:7" ht="15">
      <c r="B98" s="6"/>
      <c r="C98" s="20"/>
      <c r="D98" s="20"/>
      <c r="E98" s="6"/>
      <c r="F98" s="21"/>
      <c r="G98" s="14"/>
    </row>
    <row r="99" spans="2:7" ht="15">
      <c r="B99" s="6"/>
      <c r="C99" s="20"/>
      <c r="D99" s="20"/>
      <c r="E99" s="6"/>
      <c r="F99" s="21"/>
      <c r="G99" s="14"/>
    </row>
    <row r="100" spans="2:7" ht="15">
      <c r="B100" s="6"/>
      <c r="C100" s="20"/>
      <c r="D100" s="20"/>
      <c r="E100" s="6"/>
      <c r="F100" s="21"/>
      <c r="G100" s="12"/>
    </row>
    <row r="101" spans="2:7" ht="15">
      <c r="B101" s="6"/>
      <c r="C101" s="20"/>
      <c r="D101" s="20"/>
      <c r="E101" s="6"/>
      <c r="F101" s="21"/>
      <c r="G101" s="12"/>
    </row>
    <row r="102" spans="2:6" ht="15">
      <c r="B102" s="6"/>
      <c r="C102" s="20"/>
      <c r="D102" s="20"/>
      <c r="E102" s="6"/>
      <c r="F102" s="21"/>
    </row>
    <row r="103" spans="2:6" ht="15">
      <c r="B103" s="6"/>
      <c r="C103" s="20"/>
      <c r="D103" s="20"/>
      <c r="E103" s="6"/>
      <c r="F103" s="21"/>
    </row>
    <row r="104" spans="2:6" ht="15">
      <c r="B104" s="6"/>
      <c r="C104" s="20"/>
      <c r="D104" s="20"/>
      <c r="E104" s="6"/>
      <c r="F104" s="21"/>
    </row>
    <row r="105" spans="2:4" ht="15">
      <c r="B105" s="6"/>
      <c r="C105" s="4"/>
      <c r="D105" s="4"/>
    </row>
    <row r="106" spans="2:4" ht="15">
      <c r="B106" s="6"/>
      <c r="C106" s="4"/>
      <c r="D106" s="4"/>
    </row>
    <row r="107" spans="2:4" ht="15">
      <c r="B107" s="6"/>
      <c r="C107" s="4"/>
      <c r="D107" s="4"/>
    </row>
    <row r="108" spans="2:4" ht="15">
      <c r="B108" s="6"/>
      <c r="C108" s="4"/>
      <c r="D108" s="4"/>
    </row>
    <row r="109" spans="2:4" ht="15">
      <c r="B109" s="6"/>
      <c r="C109" s="4"/>
      <c r="D109" s="4"/>
    </row>
    <row r="110" spans="2:4" ht="15">
      <c r="B110" s="6"/>
      <c r="C110" s="4"/>
      <c r="D110" s="4"/>
    </row>
    <row r="111" spans="2:4" ht="15">
      <c r="B111" s="6"/>
      <c r="C111" s="4"/>
      <c r="D111" s="4"/>
    </row>
    <row r="112" spans="2:4" ht="15">
      <c r="B112" s="6"/>
      <c r="C112" s="4"/>
      <c r="D112" s="4"/>
    </row>
    <row r="113" spans="2:4" ht="15">
      <c r="B113" s="6"/>
      <c r="C113" s="4"/>
      <c r="D113" s="4"/>
    </row>
    <row r="114" spans="2:4" ht="15">
      <c r="B114" s="6"/>
      <c r="C114" s="4"/>
      <c r="D114" s="4"/>
    </row>
    <row r="115" spans="2:4" ht="15">
      <c r="B115" s="6"/>
      <c r="C115" s="4"/>
      <c r="D115" s="4"/>
    </row>
    <row r="116" spans="2:4" ht="15">
      <c r="B116" s="6"/>
      <c r="C116" s="4"/>
      <c r="D116" s="4"/>
    </row>
    <row r="117" spans="2:4" ht="15">
      <c r="B117" s="6"/>
      <c r="C117" s="4"/>
      <c r="D117" s="4"/>
    </row>
    <row r="118" spans="2:4" ht="15">
      <c r="B118" s="6"/>
      <c r="C118" s="4"/>
      <c r="D118" s="4"/>
    </row>
    <row r="119" spans="2:4" ht="15">
      <c r="B119" s="6"/>
      <c r="C119" s="4"/>
      <c r="D119" s="4"/>
    </row>
    <row r="120" spans="2:4" ht="15">
      <c r="B120" s="6"/>
      <c r="C120" s="4"/>
      <c r="D120" s="4"/>
    </row>
    <row r="121" spans="2:4" ht="15">
      <c r="B121" s="6"/>
      <c r="C121" s="4"/>
      <c r="D121" s="4"/>
    </row>
    <row r="122" spans="2:4" ht="15">
      <c r="B122" s="6"/>
      <c r="C122" s="4"/>
      <c r="D122" s="4"/>
    </row>
    <row r="123" spans="2:4" ht="15">
      <c r="B123" s="6"/>
      <c r="C123" s="4"/>
      <c r="D123" s="4"/>
    </row>
    <row r="124" spans="2:4" ht="15">
      <c r="B124" s="6"/>
      <c r="C124" s="4"/>
      <c r="D124" s="4"/>
    </row>
    <row r="125" spans="2:4" ht="15">
      <c r="B125" s="6"/>
      <c r="C125" s="4"/>
      <c r="D125" s="4"/>
    </row>
    <row r="126" spans="2:4" ht="15">
      <c r="B126" s="6"/>
      <c r="C126" s="4"/>
      <c r="D126" s="4"/>
    </row>
    <row r="127" spans="2:4" ht="15">
      <c r="B127" s="6"/>
      <c r="C127" s="4"/>
      <c r="D127" s="4"/>
    </row>
    <row r="128" spans="2:4" ht="15">
      <c r="B128" s="6"/>
      <c r="C128" s="4"/>
      <c r="D128" s="4"/>
    </row>
    <row r="129" spans="2:4" ht="15">
      <c r="B129" s="6"/>
      <c r="C129" s="4"/>
      <c r="D129" s="4"/>
    </row>
    <row r="130" spans="2:4" ht="15">
      <c r="B130" s="6"/>
      <c r="C130" s="4"/>
      <c r="D130" s="4"/>
    </row>
    <row r="131" spans="2:4" ht="15">
      <c r="B131" s="6"/>
      <c r="C131" s="4"/>
      <c r="D131" s="4"/>
    </row>
    <row r="132" spans="2:4" ht="15">
      <c r="B132" s="6"/>
      <c r="C132" s="4"/>
      <c r="D132" s="4"/>
    </row>
    <row r="133" spans="2:4" ht="15">
      <c r="B133" s="6"/>
      <c r="C133" s="4"/>
      <c r="D133" s="4"/>
    </row>
    <row r="134" spans="2:4" ht="15">
      <c r="B134" s="6"/>
      <c r="C134" s="4"/>
      <c r="D134" s="4"/>
    </row>
    <row r="135" spans="2:4" ht="15">
      <c r="B135" s="6"/>
      <c r="C135" s="4"/>
      <c r="D135" s="4"/>
    </row>
    <row r="136" spans="2:4" ht="15">
      <c r="B136" s="6"/>
      <c r="C136" s="4"/>
      <c r="D136" s="4"/>
    </row>
    <row r="137" spans="2:4" ht="15">
      <c r="B137" s="6"/>
      <c r="C137" s="4"/>
      <c r="D137" s="4"/>
    </row>
    <row r="138" spans="2:4" ht="15">
      <c r="B138" s="6"/>
      <c r="C138" s="4"/>
      <c r="D138" s="4"/>
    </row>
    <row r="139" spans="2:4" ht="15">
      <c r="B139" s="6"/>
      <c r="C139" s="4"/>
      <c r="D139" s="4"/>
    </row>
    <row r="140" ht="15">
      <c r="B140" s="6"/>
    </row>
    <row r="141" ht="15">
      <c r="B141" s="6"/>
    </row>
    <row r="142" ht="15">
      <c r="B142" s="6"/>
    </row>
    <row r="143" ht="15">
      <c r="B143" s="6"/>
    </row>
    <row r="144" ht="15">
      <c r="B144" s="6"/>
    </row>
    <row r="145" ht="15">
      <c r="B145" s="6"/>
    </row>
    <row r="146" ht="15">
      <c r="B146" s="6"/>
    </row>
    <row r="147" ht="15">
      <c r="B147" s="6"/>
    </row>
    <row r="148" ht="15">
      <c r="B148" s="6"/>
    </row>
    <row r="149" ht="15">
      <c r="B149" s="6"/>
    </row>
    <row r="150" ht="15">
      <c r="B150" s="6"/>
    </row>
    <row r="151" ht="15">
      <c r="B151" s="6"/>
    </row>
    <row r="152" ht="15">
      <c r="B152" s="6"/>
    </row>
    <row r="153" ht="15">
      <c r="B153" s="6"/>
    </row>
    <row r="154" ht="15">
      <c r="B154" s="6"/>
    </row>
    <row r="155" ht="15">
      <c r="B155" s="6"/>
    </row>
    <row r="156" ht="15">
      <c r="B156" s="6"/>
    </row>
    <row r="157" ht="15">
      <c r="B157" s="6"/>
    </row>
    <row r="158" ht="15">
      <c r="B158" s="6"/>
    </row>
    <row r="159" ht="15">
      <c r="B159" s="6"/>
    </row>
    <row r="160" ht="15">
      <c r="B160" s="6"/>
    </row>
    <row r="161" ht="15">
      <c r="B161" s="6"/>
    </row>
    <row r="162" ht="15">
      <c r="B162" s="6"/>
    </row>
    <row r="163" ht="15">
      <c r="B163" s="6"/>
    </row>
    <row r="164" ht="15">
      <c r="B164" s="6"/>
    </row>
    <row r="165" ht="15">
      <c r="B165" s="6"/>
    </row>
    <row r="166" ht="15">
      <c r="B166" s="6"/>
    </row>
    <row r="167" ht="15">
      <c r="B167" s="6"/>
    </row>
    <row r="168" ht="15">
      <c r="B168" s="6"/>
    </row>
    <row r="169" ht="15">
      <c r="B169" s="6"/>
    </row>
    <row r="170" ht="15">
      <c r="B170" s="6"/>
    </row>
    <row r="171" ht="15">
      <c r="B171" s="6"/>
    </row>
    <row r="172" ht="15">
      <c r="B172" s="6"/>
    </row>
    <row r="173" ht="15">
      <c r="B173" s="6"/>
    </row>
    <row r="174" ht="15">
      <c r="B174" s="6"/>
    </row>
    <row r="175" ht="15">
      <c r="B175" s="6"/>
    </row>
    <row r="176" ht="15">
      <c r="B176" s="6"/>
    </row>
    <row r="177" ht="15">
      <c r="B177" s="6"/>
    </row>
    <row r="178" ht="15">
      <c r="B178" s="6"/>
    </row>
    <row r="179" ht="15">
      <c r="B179" s="6"/>
    </row>
    <row r="180" ht="15">
      <c r="B180" s="6"/>
    </row>
    <row r="181" ht="15">
      <c r="B181" s="6"/>
    </row>
    <row r="182" ht="15">
      <c r="B182" s="6"/>
    </row>
    <row r="183" ht="15">
      <c r="B183" s="6"/>
    </row>
    <row r="184" ht="15">
      <c r="B184" s="6"/>
    </row>
    <row r="185" ht="15">
      <c r="B185" s="6"/>
    </row>
    <row r="186" ht="15">
      <c r="B186" s="6"/>
    </row>
    <row r="187" ht="15">
      <c r="B187" s="6"/>
    </row>
    <row r="188" ht="15">
      <c r="B188" s="6"/>
    </row>
    <row r="189" ht="15">
      <c r="B189" s="6"/>
    </row>
    <row r="190" ht="15">
      <c r="B190" s="6"/>
    </row>
    <row r="191" ht="15">
      <c r="B191" s="6"/>
    </row>
    <row r="192" ht="15">
      <c r="B192" s="6"/>
    </row>
    <row r="193" ht="15">
      <c r="B193" s="6"/>
    </row>
    <row r="194" ht="15">
      <c r="B194" s="6"/>
    </row>
    <row r="195" ht="15">
      <c r="B195" s="6"/>
    </row>
    <row r="196" ht="15">
      <c r="B196" s="6"/>
    </row>
    <row r="197" ht="15">
      <c r="B197" s="6"/>
    </row>
    <row r="198" ht="15">
      <c r="B198" s="6"/>
    </row>
    <row r="199" ht="15">
      <c r="B199" s="6"/>
    </row>
    <row r="200" ht="15">
      <c r="B200" s="6"/>
    </row>
    <row r="201" ht="15">
      <c r="B201" s="6"/>
    </row>
    <row r="202" ht="15">
      <c r="B202" s="6"/>
    </row>
    <row r="203" ht="15">
      <c r="B203" s="6"/>
    </row>
    <row r="204" ht="15">
      <c r="B204" s="6"/>
    </row>
    <row r="205" ht="15">
      <c r="B205" s="6"/>
    </row>
    <row r="206" ht="15">
      <c r="B206" s="6"/>
    </row>
    <row r="207" ht="15">
      <c r="B207" s="6"/>
    </row>
    <row r="208" ht="15">
      <c r="B208" s="6"/>
    </row>
    <row r="209" ht="15">
      <c r="B209" s="6"/>
    </row>
    <row r="210" ht="15">
      <c r="B210" s="6"/>
    </row>
    <row r="211" ht="15">
      <c r="B211" s="6"/>
    </row>
    <row r="212" ht="15">
      <c r="B212" s="6"/>
    </row>
    <row r="213" ht="15">
      <c r="B213" s="6"/>
    </row>
    <row r="214" ht="15">
      <c r="B214" s="6"/>
    </row>
    <row r="215" ht="15">
      <c r="B215" s="6"/>
    </row>
    <row r="216" ht="15">
      <c r="B216" s="6"/>
    </row>
    <row r="217" ht="15">
      <c r="B217" s="6"/>
    </row>
    <row r="218" ht="15">
      <c r="B218" s="6"/>
    </row>
    <row r="219" ht="15">
      <c r="B219" s="6"/>
    </row>
    <row r="220" ht="15">
      <c r="B220" s="6"/>
    </row>
    <row r="221" ht="15">
      <c r="B221" s="6"/>
    </row>
    <row r="222" ht="15">
      <c r="B222" s="6"/>
    </row>
    <row r="223" ht="15">
      <c r="B223" s="6"/>
    </row>
    <row r="224" ht="15">
      <c r="B224" s="6"/>
    </row>
    <row r="225" ht="15">
      <c r="B225" s="6"/>
    </row>
    <row r="226" ht="15">
      <c r="B226" s="6"/>
    </row>
    <row r="227" ht="15">
      <c r="B227" s="6"/>
    </row>
    <row r="228" ht="15">
      <c r="B228" s="6"/>
    </row>
    <row r="229" ht="15">
      <c r="B229" s="6"/>
    </row>
    <row r="230" ht="15">
      <c r="B230" s="6"/>
    </row>
    <row r="231" ht="15">
      <c r="B231" s="6"/>
    </row>
    <row r="232" ht="15">
      <c r="B232" s="6"/>
    </row>
    <row r="233" ht="15">
      <c r="B233" s="6"/>
    </row>
    <row r="234" ht="15">
      <c r="B234" s="6"/>
    </row>
    <row r="235" ht="15">
      <c r="B235" s="6"/>
    </row>
    <row r="236" ht="15">
      <c r="B236" s="6"/>
    </row>
    <row r="237" ht="15">
      <c r="B237" s="6"/>
    </row>
    <row r="238" ht="15">
      <c r="B238" s="6"/>
    </row>
    <row r="239" ht="15">
      <c r="B239" s="6"/>
    </row>
    <row r="240" ht="15">
      <c r="B240" s="6"/>
    </row>
    <row r="241" ht="15">
      <c r="B241" s="6"/>
    </row>
    <row r="242" ht="15">
      <c r="B242" s="6"/>
    </row>
    <row r="243" ht="15">
      <c r="B243" s="6"/>
    </row>
    <row r="244" ht="15">
      <c r="B244" s="6"/>
    </row>
    <row r="245" ht="15">
      <c r="B245" s="6"/>
    </row>
    <row r="246" ht="15">
      <c r="B246" s="6"/>
    </row>
    <row r="247" ht="15">
      <c r="B247" s="6"/>
    </row>
    <row r="248" ht="15">
      <c r="B248" s="6"/>
    </row>
    <row r="249" ht="15">
      <c r="B249" s="6"/>
    </row>
    <row r="250" ht="15">
      <c r="B250" s="6"/>
    </row>
    <row r="251" ht="15">
      <c r="B251" s="6"/>
    </row>
    <row r="252" ht="15">
      <c r="B252" s="6"/>
    </row>
    <row r="253" ht="15">
      <c r="B253" s="6"/>
    </row>
    <row r="254" ht="15">
      <c r="B254" s="6"/>
    </row>
    <row r="255" ht="15">
      <c r="B255" s="6"/>
    </row>
    <row r="256" ht="15">
      <c r="B256" s="6"/>
    </row>
    <row r="257" ht="15">
      <c r="B257" s="6"/>
    </row>
    <row r="258" ht="15">
      <c r="B258" s="6"/>
    </row>
    <row r="259" ht="15">
      <c r="B259" s="6"/>
    </row>
    <row r="260" ht="15">
      <c r="B260" s="6"/>
    </row>
    <row r="261" ht="15">
      <c r="B261" s="6"/>
    </row>
    <row r="262" ht="15">
      <c r="B262" s="6"/>
    </row>
    <row r="263" ht="15">
      <c r="B263" s="6"/>
    </row>
    <row r="264" ht="15">
      <c r="B264" s="6"/>
    </row>
    <row r="265" ht="15">
      <c r="B265" s="6"/>
    </row>
    <row r="266" ht="15">
      <c r="B266" s="6"/>
    </row>
    <row r="267" ht="15">
      <c r="B267" s="6"/>
    </row>
    <row r="268" ht="15">
      <c r="B268" s="6"/>
    </row>
    <row r="269" ht="15">
      <c r="B269" s="6"/>
    </row>
    <row r="270" ht="15">
      <c r="B270" s="6"/>
    </row>
    <row r="271" ht="15">
      <c r="B271" s="6"/>
    </row>
    <row r="272" ht="15">
      <c r="B272" s="6"/>
    </row>
    <row r="273" ht="15">
      <c r="B273" s="6"/>
    </row>
    <row r="274" ht="15">
      <c r="B274" s="6"/>
    </row>
    <row r="275" ht="15">
      <c r="B275" s="6"/>
    </row>
    <row r="276" ht="15">
      <c r="B276" s="6"/>
    </row>
    <row r="277" ht="15">
      <c r="B277" s="6"/>
    </row>
    <row r="278" ht="15">
      <c r="B278" s="6"/>
    </row>
    <row r="279" ht="15">
      <c r="B279" s="6"/>
    </row>
    <row r="280" ht="15">
      <c r="B280" s="6"/>
    </row>
    <row r="281" ht="15">
      <c r="B281" s="6"/>
    </row>
    <row r="282" ht="15">
      <c r="B282" s="6"/>
    </row>
    <row r="283" ht="15">
      <c r="B283" s="6"/>
    </row>
    <row r="284" ht="15">
      <c r="B284" s="6"/>
    </row>
    <row r="285" ht="15">
      <c r="B285" s="6"/>
    </row>
    <row r="286" ht="15">
      <c r="B286" s="6"/>
    </row>
    <row r="287" ht="15">
      <c r="B287" s="6"/>
    </row>
    <row r="288" ht="15">
      <c r="B288" s="6"/>
    </row>
    <row r="289" ht="15">
      <c r="B289" s="6"/>
    </row>
    <row r="290" ht="15">
      <c r="B290" s="6"/>
    </row>
    <row r="291" ht="15">
      <c r="B291" s="6"/>
    </row>
    <row r="292" ht="15">
      <c r="B292" s="6"/>
    </row>
    <row r="293" ht="15">
      <c r="B293" s="6"/>
    </row>
    <row r="294" ht="15">
      <c r="B294" s="6"/>
    </row>
    <row r="295" ht="15">
      <c r="B295" s="6"/>
    </row>
    <row r="296" ht="15">
      <c r="B296" s="6"/>
    </row>
    <row r="297" ht="15">
      <c r="B297" s="6"/>
    </row>
    <row r="298" ht="15">
      <c r="B298" s="6"/>
    </row>
    <row r="299" ht="15">
      <c r="B299" s="6"/>
    </row>
    <row r="300" ht="15">
      <c r="B300" s="6"/>
    </row>
    <row r="301" ht="15">
      <c r="B301" s="6"/>
    </row>
    <row r="302" ht="15">
      <c r="B302" s="6"/>
    </row>
    <row r="303" ht="15">
      <c r="B303" s="6"/>
    </row>
    <row r="304" ht="15">
      <c r="B304" s="6"/>
    </row>
    <row r="305" ht="15">
      <c r="B305" s="6"/>
    </row>
    <row r="306" ht="15">
      <c r="B306" s="6"/>
    </row>
    <row r="307" ht="15">
      <c r="B307" s="6"/>
    </row>
    <row r="308" ht="15">
      <c r="B308" s="6"/>
    </row>
    <row r="309" ht="15">
      <c r="B309" s="6"/>
    </row>
    <row r="310" ht="15">
      <c r="B310" s="6"/>
    </row>
    <row r="311" ht="15">
      <c r="B311" s="6"/>
    </row>
    <row r="312" ht="15">
      <c r="B312" s="6"/>
    </row>
    <row r="313" ht="15">
      <c r="B313" s="6"/>
    </row>
    <row r="314" ht="15">
      <c r="B314" s="6"/>
    </row>
    <row r="315" ht="15">
      <c r="B315" s="6"/>
    </row>
    <row r="316" ht="15">
      <c r="B316" s="6"/>
    </row>
    <row r="317" ht="15">
      <c r="B317" s="6"/>
    </row>
    <row r="318" ht="15">
      <c r="B318" s="6"/>
    </row>
    <row r="319" ht="15">
      <c r="B319" s="6"/>
    </row>
    <row r="320" ht="15">
      <c r="B320" s="6"/>
    </row>
    <row r="321" ht="15">
      <c r="B321" s="6"/>
    </row>
    <row r="322" ht="15">
      <c r="B322" s="6"/>
    </row>
    <row r="323" ht="15">
      <c r="B323" s="6"/>
    </row>
    <row r="324" ht="15">
      <c r="B324" s="6"/>
    </row>
    <row r="325" ht="15">
      <c r="B325" s="6"/>
    </row>
    <row r="326" ht="15">
      <c r="B326" s="6"/>
    </row>
    <row r="327" ht="15">
      <c r="B327" s="6"/>
    </row>
    <row r="328" ht="15">
      <c r="B328" s="6"/>
    </row>
    <row r="329" ht="15">
      <c r="B329" s="6"/>
    </row>
    <row r="330" ht="15">
      <c r="B330" s="6"/>
    </row>
    <row r="331" ht="15">
      <c r="B331" s="6"/>
    </row>
    <row r="332" ht="15">
      <c r="B332" s="6"/>
    </row>
    <row r="333" ht="15">
      <c r="B333" s="6"/>
    </row>
    <row r="334" ht="15">
      <c r="B334" s="6"/>
    </row>
    <row r="335" ht="15">
      <c r="B335" s="6"/>
    </row>
    <row r="336" ht="15">
      <c r="B336" s="6"/>
    </row>
    <row r="337" ht="15">
      <c r="B337" s="6"/>
    </row>
    <row r="338" ht="15">
      <c r="B338" s="6"/>
    </row>
    <row r="339" ht="15">
      <c r="B339" s="6"/>
    </row>
    <row r="340" ht="15">
      <c r="B340" s="6"/>
    </row>
    <row r="341" ht="15">
      <c r="B341" s="6"/>
    </row>
    <row r="342" ht="15">
      <c r="B342" s="6"/>
    </row>
    <row r="343" ht="15">
      <c r="B343" s="6"/>
    </row>
    <row r="344" ht="15">
      <c r="B344" s="6"/>
    </row>
    <row r="345" ht="15">
      <c r="B345" s="6"/>
    </row>
    <row r="346" ht="15">
      <c r="B346" s="6"/>
    </row>
    <row r="347" ht="15">
      <c r="B347" s="6"/>
    </row>
    <row r="348" ht="15">
      <c r="B348" s="6"/>
    </row>
    <row r="349" ht="15">
      <c r="B349" s="6"/>
    </row>
    <row r="350" ht="15">
      <c r="B350" s="6"/>
    </row>
    <row r="351" ht="15">
      <c r="B351" s="6"/>
    </row>
    <row r="352" ht="15">
      <c r="B352" s="6"/>
    </row>
    <row r="353" ht="15">
      <c r="B353" s="6"/>
    </row>
    <row r="354" ht="15">
      <c r="B354" s="6"/>
    </row>
    <row r="355" ht="15">
      <c r="B355" s="6"/>
    </row>
    <row r="356" ht="15">
      <c r="B356" s="6"/>
    </row>
    <row r="357" ht="15">
      <c r="B357" s="6"/>
    </row>
    <row r="358" ht="15">
      <c r="B358" s="6"/>
    </row>
    <row r="359" ht="15">
      <c r="B359" s="6"/>
    </row>
    <row r="360" ht="15">
      <c r="B360" s="6"/>
    </row>
    <row r="361" ht="15">
      <c r="B361" s="6"/>
    </row>
    <row r="362" ht="15">
      <c r="B362" s="6"/>
    </row>
    <row r="363" ht="15">
      <c r="B363" s="6"/>
    </row>
    <row r="364" ht="15">
      <c r="B364" s="6"/>
    </row>
    <row r="365" ht="15">
      <c r="B365" s="6"/>
    </row>
    <row r="366" ht="15">
      <c r="B366" s="6"/>
    </row>
    <row r="367" ht="15">
      <c r="B367" s="6"/>
    </row>
    <row r="368" ht="15">
      <c r="B368" s="6"/>
    </row>
    <row r="369" ht="15">
      <c r="B369" s="6"/>
    </row>
    <row r="370" ht="15">
      <c r="B370" s="6"/>
    </row>
    <row r="371" ht="15">
      <c r="B371" s="6"/>
    </row>
    <row r="372" ht="15">
      <c r="B372" s="6"/>
    </row>
    <row r="373" ht="15">
      <c r="B373" s="6"/>
    </row>
    <row r="374" ht="15">
      <c r="B374" s="6"/>
    </row>
    <row r="375" ht="15">
      <c r="B375" s="6"/>
    </row>
    <row r="376" ht="15">
      <c r="B376" s="6"/>
    </row>
    <row r="377" ht="15">
      <c r="B377" s="6"/>
    </row>
    <row r="378" ht="15">
      <c r="B378" s="6"/>
    </row>
    <row r="379" ht="15">
      <c r="B379" s="6"/>
    </row>
    <row r="380" ht="15">
      <c r="B380" s="6"/>
    </row>
    <row r="381" ht="15">
      <c r="B381" s="6"/>
    </row>
    <row r="382" ht="15">
      <c r="B382" s="6"/>
    </row>
    <row r="383" ht="15">
      <c r="B383" s="6"/>
    </row>
    <row r="384" ht="15">
      <c r="B384" s="6"/>
    </row>
    <row r="385" ht="15">
      <c r="B385" s="6"/>
    </row>
    <row r="386" ht="15">
      <c r="B386" s="6"/>
    </row>
    <row r="387" ht="15">
      <c r="B387" s="6"/>
    </row>
    <row r="388" ht="15">
      <c r="B388" s="6"/>
    </row>
    <row r="389" ht="15">
      <c r="B389" s="6"/>
    </row>
    <row r="390" ht="15">
      <c r="B390" s="6"/>
    </row>
    <row r="391" ht="15">
      <c r="B391" s="6"/>
    </row>
    <row r="392" ht="15">
      <c r="B392" s="6"/>
    </row>
    <row r="393" ht="15">
      <c r="B393" s="6"/>
    </row>
    <row r="394" ht="15">
      <c r="B394" s="6"/>
    </row>
    <row r="395" ht="15">
      <c r="B395" s="6"/>
    </row>
    <row r="396" ht="15">
      <c r="B396" s="6"/>
    </row>
    <row r="397" ht="15">
      <c r="B397" s="6"/>
    </row>
    <row r="398" ht="15">
      <c r="B398" s="6"/>
    </row>
    <row r="399" ht="15">
      <c r="B399" s="6"/>
    </row>
    <row r="400" ht="15">
      <c r="B400" s="6"/>
    </row>
    <row r="401" ht="15">
      <c r="B401" s="6"/>
    </row>
    <row r="402" ht="15">
      <c r="B402" s="6"/>
    </row>
    <row r="403" ht="15">
      <c r="B403" s="6"/>
    </row>
    <row r="404" ht="15">
      <c r="B404" s="6"/>
    </row>
    <row r="405" ht="15">
      <c r="B405" s="6"/>
    </row>
    <row r="406" ht="15">
      <c r="B406" s="6"/>
    </row>
    <row r="407" ht="15">
      <c r="B407" s="6"/>
    </row>
    <row r="408" ht="15">
      <c r="B408" s="6"/>
    </row>
    <row r="409" ht="15">
      <c r="B409" s="6"/>
    </row>
    <row r="410" ht="15">
      <c r="B410" s="6"/>
    </row>
    <row r="411" ht="15">
      <c r="B411" s="6"/>
    </row>
    <row r="412" ht="15">
      <c r="B412" s="6"/>
    </row>
    <row r="413" ht="15">
      <c r="B413" s="6"/>
    </row>
    <row r="414" ht="15">
      <c r="B414" s="6"/>
    </row>
    <row r="415" ht="15">
      <c r="B415" s="6"/>
    </row>
    <row r="416" ht="15">
      <c r="B416" s="6"/>
    </row>
    <row r="417" ht="15">
      <c r="B417" s="6"/>
    </row>
    <row r="418" ht="15">
      <c r="B418" s="6"/>
    </row>
    <row r="419" ht="15">
      <c r="B419" s="6"/>
    </row>
    <row r="420" ht="15">
      <c r="B420" s="6"/>
    </row>
    <row r="421" ht="15">
      <c r="B421" s="6"/>
    </row>
    <row r="422" ht="15">
      <c r="B422" s="6"/>
    </row>
    <row r="423" ht="15">
      <c r="B423" s="6"/>
    </row>
    <row r="424" ht="15">
      <c r="B424" s="6"/>
    </row>
    <row r="425" ht="15">
      <c r="B425" s="6"/>
    </row>
    <row r="426" ht="15">
      <c r="B426" s="6"/>
    </row>
    <row r="427" ht="15">
      <c r="B427" s="6"/>
    </row>
    <row r="428" ht="15">
      <c r="B428" s="6"/>
    </row>
    <row r="429" ht="15">
      <c r="B429" s="6"/>
    </row>
    <row r="430" ht="15">
      <c r="B430" s="6"/>
    </row>
    <row r="431" ht="15">
      <c r="B431" s="6"/>
    </row>
    <row r="432" ht="15">
      <c r="B432" s="6"/>
    </row>
    <row r="433" ht="15">
      <c r="B433" s="6"/>
    </row>
    <row r="434" ht="15">
      <c r="B434" s="6"/>
    </row>
    <row r="435" ht="15">
      <c r="B435" s="6"/>
    </row>
    <row r="436" ht="15">
      <c r="B436" s="6"/>
    </row>
    <row r="437" ht="15">
      <c r="B437" s="6"/>
    </row>
    <row r="438" ht="15">
      <c r="B438" s="6"/>
    </row>
    <row r="439" ht="15">
      <c r="B439" s="6"/>
    </row>
    <row r="440" ht="15">
      <c r="B440" s="6"/>
    </row>
    <row r="441" ht="15">
      <c r="B441" s="6"/>
    </row>
    <row r="442" ht="15">
      <c r="B442" s="6"/>
    </row>
    <row r="443" ht="15">
      <c r="B443" s="6"/>
    </row>
    <row r="444" ht="15">
      <c r="B444" s="6"/>
    </row>
    <row r="445" ht="15">
      <c r="B445" s="6"/>
    </row>
    <row r="446" ht="15">
      <c r="B446" s="6"/>
    </row>
    <row r="447" ht="15">
      <c r="B447" s="6"/>
    </row>
    <row r="448" ht="15">
      <c r="B448" s="6"/>
    </row>
    <row r="449" ht="15">
      <c r="B449" s="6"/>
    </row>
    <row r="450" ht="15">
      <c r="B450" s="6"/>
    </row>
    <row r="451" ht="15">
      <c r="B451" s="6"/>
    </row>
    <row r="452" ht="15">
      <c r="B452" s="6"/>
    </row>
    <row r="453" ht="15">
      <c r="B453" s="6"/>
    </row>
    <row r="454" ht="15">
      <c r="B454" s="6"/>
    </row>
  </sheetData>
  <sheetProtection password="E212" sheet="1" objects="1" scenarios="1"/>
  <mergeCells count="3">
    <mergeCell ref="A1:G1"/>
    <mergeCell ref="A3:B3"/>
    <mergeCell ref="D3:H3"/>
  </mergeCells>
  <printOptions/>
  <pageMargins left="0.66" right="0.24" top="0.24" bottom="0.26" header="0.2" footer="0.17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K443"/>
  <sheetViews>
    <sheetView tabSelected="1" workbookViewId="0" topLeftCell="A1">
      <selection activeCell="I15" sqref="I15"/>
    </sheetView>
  </sheetViews>
  <sheetFormatPr defaultColWidth="11.421875" defaultRowHeight="12.75"/>
  <cols>
    <col min="1" max="1" width="6.7109375" style="1" bestFit="1" customWidth="1"/>
    <col min="2" max="2" width="6.8515625" style="1" bestFit="1" customWidth="1"/>
    <col min="3" max="3" width="16.7109375" style="0" customWidth="1"/>
    <col min="4" max="4" width="14.00390625" style="0" customWidth="1"/>
    <col min="5" max="5" width="6.7109375" style="7" customWidth="1"/>
    <col min="6" max="6" width="20.7109375" style="11" customWidth="1"/>
    <col min="7" max="7" width="12.57421875" style="13" customWidth="1"/>
    <col min="8" max="8" width="7.00390625" style="0" hidden="1" customWidth="1"/>
    <col min="9" max="9" width="7.7109375" style="0" bestFit="1" customWidth="1"/>
    <col min="10" max="10" width="11.57421875" style="0" hidden="1" customWidth="1"/>
  </cols>
  <sheetData>
    <row r="1" spans="1:11" s="32" customFormat="1" ht="34.5" customHeight="1">
      <c r="A1" s="80" t="s">
        <v>6</v>
      </c>
      <c r="B1" s="80"/>
      <c r="C1" s="80"/>
      <c r="D1" s="80"/>
      <c r="E1" s="80"/>
      <c r="F1" s="80"/>
      <c r="G1" s="80"/>
      <c r="H1" s="24"/>
      <c r="I1" s="23"/>
      <c r="J1" s="26"/>
      <c r="K1" s="31"/>
    </row>
    <row r="2" spans="1:11" s="32" customFormat="1" ht="34.5" customHeight="1">
      <c r="A2" s="23"/>
      <c r="B2" s="23"/>
      <c r="C2" s="23"/>
      <c r="D2" s="23"/>
      <c r="E2" s="23"/>
      <c r="F2" s="23"/>
      <c r="G2" s="23"/>
      <c r="H2" s="24"/>
      <c r="I2" s="23"/>
      <c r="J2" s="26"/>
      <c r="K2" s="31"/>
    </row>
    <row r="3" spans="1:11" s="112" customFormat="1" ht="34.5" customHeight="1">
      <c r="A3" s="104" t="s">
        <v>9</v>
      </c>
      <c r="B3" s="104"/>
      <c r="C3" s="105">
        <v>0.7569444444444445</v>
      </c>
      <c r="D3" s="88" t="s">
        <v>11</v>
      </c>
      <c r="E3" s="88"/>
      <c r="F3" s="88"/>
      <c r="G3" s="88"/>
      <c r="H3" s="88"/>
      <c r="I3" s="106"/>
      <c r="J3" s="106"/>
      <c r="K3" s="111"/>
    </row>
    <row r="4" spans="1:11" s="32" customFormat="1" ht="34.5" customHeight="1">
      <c r="A4" s="103" t="s">
        <v>5</v>
      </c>
      <c r="B4" s="103" t="s">
        <v>0</v>
      </c>
      <c r="C4" s="103" t="s">
        <v>1</v>
      </c>
      <c r="D4" s="103" t="s">
        <v>2</v>
      </c>
      <c r="E4" s="103" t="s">
        <v>105</v>
      </c>
      <c r="F4" s="103" t="s">
        <v>3</v>
      </c>
      <c r="G4" s="103" t="s">
        <v>4</v>
      </c>
      <c r="H4" s="103" t="s">
        <v>106</v>
      </c>
      <c r="I4" s="103" t="s">
        <v>107</v>
      </c>
      <c r="J4" s="26"/>
      <c r="K4" s="30"/>
    </row>
    <row r="5" spans="1:10" ht="27.75" customHeight="1">
      <c r="A5" s="99">
        <v>1</v>
      </c>
      <c r="B5" s="98">
        <v>104</v>
      </c>
      <c r="C5" s="43" t="s">
        <v>103</v>
      </c>
      <c r="D5" s="43" t="s">
        <v>104</v>
      </c>
      <c r="E5" s="41">
        <v>90</v>
      </c>
      <c r="F5" s="100" t="s">
        <v>95</v>
      </c>
      <c r="G5" s="39">
        <v>0.0020422453703703705</v>
      </c>
      <c r="H5" s="97" t="s">
        <v>109</v>
      </c>
      <c r="I5" s="99" t="str">
        <f>IF(J5&gt;29,H5&amp;J5,IF(J5&gt;19,H5&amp;"HK",IF(J5&lt;=1,H5&amp;"Sch.D",IF(J5=2,H5&amp;"Sch.C",IF(J5=3,H5&amp;"Sch.B",IF(J5=4,H5&amp;"Sch.A",IF(J5=5,H5&amp;"JB",IF(J5=6,H5&amp;"JA",))))))))</f>
        <v>MSch.A</v>
      </c>
      <c r="J5" s="26">
        <f ca="1">IF((YEAR(NOW())-E5-1900)&gt;29,INT((YEAR(NOW())-E5-1900)/5)*5,IF((YEAR(NOW())-E5-1900)&gt;19,YEAR(NOW())-E5-1900,INT((YEAR(NOW())-E5-1900)/2-3)))</f>
        <v>4</v>
      </c>
    </row>
    <row r="6" spans="1:10" ht="19.5" customHeight="1">
      <c r="A6" s="99">
        <v>2</v>
      </c>
      <c r="B6" s="98">
        <v>94</v>
      </c>
      <c r="C6" s="43" t="s">
        <v>26</v>
      </c>
      <c r="D6" s="43" t="s">
        <v>27</v>
      </c>
      <c r="E6" s="54">
        <v>91</v>
      </c>
      <c r="F6" s="49" t="s">
        <v>28</v>
      </c>
      <c r="G6" s="96">
        <v>0.002046064814814815</v>
      </c>
      <c r="H6" s="97" t="s">
        <v>109</v>
      </c>
      <c r="I6" s="54" t="str">
        <f>IF(J6&gt;29,H6&amp;J6,IF(J6&gt;19,H6&amp;"HK",IF(J6&lt;=1,H6&amp;"Sch.D",IF(J6=2,H6&amp;"Sch.C",IF(J6=3,H6&amp;"Sch.B",IF(J6=4,H6&amp;"Sch.A",IF(J6=5,H6&amp;"JB",IF(J6=6,H6&amp;"JA",))))))))</f>
        <v>MSch.A</v>
      </c>
      <c r="J6" s="26">
        <f ca="1">IF((YEAR(NOW())-E6-1900)&gt;29,INT((YEAR(NOW())-E6-1900)/5)*5,IF((YEAR(NOW())-E6-1900)&gt;19,YEAR(NOW())-E6-1900,INT((YEAR(NOW())-E6-1900)/2-3)))</f>
        <v>4</v>
      </c>
    </row>
    <row r="7" spans="1:10" ht="19.5" customHeight="1">
      <c r="A7" s="99">
        <v>3</v>
      </c>
      <c r="B7" s="98">
        <v>100</v>
      </c>
      <c r="C7" s="43" t="s">
        <v>84</v>
      </c>
      <c r="D7" s="43" t="s">
        <v>85</v>
      </c>
      <c r="E7" s="41">
        <v>91</v>
      </c>
      <c r="F7" s="100" t="s">
        <v>86</v>
      </c>
      <c r="G7" s="39">
        <v>0.002050115740740741</v>
      </c>
      <c r="H7" s="97" t="s">
        <v>109</v>
      </c>
      <c r="I7" s="54" t="str">
        <f>IF(J7&gt;29,H7&amp;J7,IF(J7&gt;19,H7&amp;"HK",IF(J7&lt;=1,H7&amp;"Sch.D",IF(J7=2,H7&amp;"Sch.C",IF(J7=3,H7&amp;"Sch.B",IF(J7=4,H7&amp;"Sch.A",IF(J7=5,H7&amp;"JB",IF(J7=6,H7&amp;"JA",))))))))</f>
        <v>MSch.A</v>
      </c>
      <c r="J7" s="26">
        <f ca="1">IF((YEAR(NOW())-E7-1900)&gt;29,INT((YEAR(NOW())-E7-1900)/5)*5,IF((YEAR(NOW())-E7-1900)&gt;19,YEAR(NOW())-E7-1900,INT((YEAR(NOW())-E7-1900)/2-3)))</f>
        <v>4</v>
      </c>
    </row>
    <row r="8" spans="1:10" ht="19.5" customHeight="1">
      <c r="A8" s="99">
        <v>4</v>
      </c>
      <c r="B8" s="98">
        <v>95</v>
      </c>
      <c r="C8" s="43" t="s">
        <v>29</v>
      </c>
      <c r="D8" s="43" t="s">
        <v>30</v>
      </c>
      <c r="E8" s="54">
        <v>90</v>
      </c>
      <c r="F8" s="49" t="s">
        <v>28</v>
      </c>
      <c r="G8" s="96">
        <v>0.0020592592592592594</v>
      </c>
      <c r="H8" s="97" t="s">
        <v>109</v>
      </c>
      <c r="I8" s="54" t="str">
        <f>IF(J8&gt;29,H8&amp;J8,IF(J8&gt;19,H8&amp;"HK",IF(J8&lt;=1,H8&amp;"Sch.D",IF(J8=2,H8&amp;"Sch.C",IF(J8=3,H8&amp;"Sch.B",IF(J8=4,H8&amp;"Sch.A",IF(J8=5,H8&amp;"JB",IF(J8=6,H8&amp;"JA",))))))))</f>
        <v>MSch.A</v>
      </c>
      <c r="J8" s="26">
        <f ca="1">IF((YEAR(NOW())-E8-1900)&gt;29,INT((YEAR(NOW())-E8-1900)/5)*5,IF((YEAR(NOW())-E8-1900)&gt;19,YEAR(NOW())-E8-1900,INT((YEAR(NOW())-E8-1900)/2-3)))</f>
        <v>4</v>
      </c>
    </row>
    <row r="9" spans="1:10" ht="19.5" customHeight="1">
      <c r="A9" s="99">
        <v>5</v>
      </c>
      <c r="B9" s="98">
        <v>103</v>
      </c>
      <c r="C9" s="43" t="s">
        <v>101</v>
      </c>
      <c r="D9" s="43" t="s">
        <v>102</v>
      </c>
      <c r="E9" s="41">
        <v>90</v>
      </c>
      <c r="F9" s="100" t="s">
        <v>95</v>
      </c>
      <c r="G9" s="39">
        <v>0.0020619212962962965</v>
      </c>
      <c r="H9" s="97" t="s">
        <v>109</v>
      </c>
      <c r="I9" s="54" t="str">
        <f>IF(J9&gt;29,H9&amp;J9,IF(J9&gt;19,H9&amp;"HK",IF(J9&lt;=1,H9&amp;"Sch.D",IF(J9=2,H9&amp;"Sch.C",IF(J9=3,H9&amp;"Sch.B",IF(J9=4,H9&amp;"Sch.A",IF(J9=5,H9&amp;"JB",IF(J9=6,H9&amp;"JA",))))))))</f>
        <v>MSch.A</v>
      </c>
      <c r="J9" s="26">
        <f ca="1">IF((YEAR(NOW())-E9-1900)&gt;29,INT((YEAR(NOW())-E9-1900)/5)*5,IF((YEAR(NOW())-E9-1900)&gt;19,YEAR(NOW())-E9-1900,INT((YEAR(NOW())-E9-1900)/2-3)))</f>
        <v>4</v>
      </c>
    </row>
    <row r="10" spans="1:10" ht="19.5" customHeight="1">
      <c r="A10" s="99">
        <v>6</v>
      </c>
      <c r="B10" s="98">
        <v>376</v>
      </c>
      <c r="C10" s="43" t="s">
        <v>154</v>
      </c>
      <c r="D10" s="43" t="s">
        <v>75</v>
      </c>
      <c r="E10" s="97">
        <v>91</v>
      </c>
      <c r="F10" s="100" t="s">
        <v>155</v>
      </c>
      <c r="G10" s="96">
        <v>0.0020636574074074073</v>
      </c>
      <c r="H10" s="97" t="s">
        <v>109</v>
      </c>
      <c r="I10" s="54" t="str">
        <f>IF(J10&gt;29,H10&amp;J10,IF(J10&gt;19,H10&amp;"HK",IF(J10&lt;=1,H10&amp;"Sch.D",IF(J10=2,H10&amp;"Sch.C",IF(J10=3,H10&amp;"Sch.B",IF(J10=4,H10&amp;"Sch.A",IF(J10=5,H10&amp;"JB",IF(J10=6,H10&amp;"JA",))))))))</f>
        <v>MSch.A</v>
      </c>
      <c r="J10" s="26">
        <f ca="1">IF((YEAR(NOW())-E10-1900)&gt;29,INT((YEAR(NOW())-E10-1900)/5)*5,IF((YEAR(NOW())-E10-1900)&gt;19,YEAR(NOW())-E10-1900,INT((YEAR(NOW())-E10-1900)/2-3)))</f>
        <v>4</v>
      </c>
    </row>
    <row r="11" spans="1:10" ht="19.5" customHeight="1">
      <c r="A11" s="99">
        <v>7</v>
      </c>
      <c r="B11" s="98">
        <v>93</v>
      </c>
      <c r="C11" s="43" t="s">
        <v>23</v>
      </c>
      <c r="D11" s="43" t="s">
        <v>24</v>
      </c>
      <c r="E11" s="54">
        <v>91</v>
      </c>
      <c r="F11" s="49" t="s">
        <v>25</v>
      </c>
      <c r="G11" s="39">
        <v>0.0020681712962962963</v>
      </c>
      <c r="H11" s="97" t="s">
        <v>109</v>
      </c>
      <c r="I11" s="54" t="str">
        <f>IF(J11&gt;29,H11&amp;J11,IF(J11&gt;19,H11&amp;"HK",IF(J11&lt;=1,H11&amp;"Sch.D",IF(J11=2,H11&amp;"Sch.C",IF(J11=3,H11&amp;"Sch.B",IF(J11=4,H11&amp;"Sch.A",IF(J11=5,H11&amp;"JB",IF(J11=6,H11&amp;"JA",))))))))</f>
        <v>MSch.A</v>
      </c>
      <c r="J11" s="26">
        <f ca="1">IF((YEAR(NOW())-E11-1900)&gt;29,INT((YEAR(NOW())-E11-1900)/5)*5,IF((YEAR(NOW())-E11-1900)&gt;19,YEAR(NOW())-E11-1900,INT((YEAR(NOW())-E11-1900)/2-3)))</f>
        <v>4</v>
      </c>
    </row>
    <row r="12" spans="1:10" ht="19.5" customHeight="1">
      <c r="A12" s="99">
        <v>8</v>
      </c>
      <c r="B12" s="98">
        <v>91</v>
      </c>
      <c r="C12" s="43" t="s">
        <v>18</v>
      </c>
      <c r="D12" s="43" t="s">
        <v>19</v>
      </c>
      <c r="E12" s="54">
        <v>91</v>
      </c>
      <c r="F12" s="49" t="s">
        <v>20</v>
      </c>
      <c r="G12" s="39">
        <v>0.002108680555555556</v>
      </c>
      <c r="H12" s="97" t="s">
        <v>109</v>
      </c>
      <c r="I12" s="54" t="str">
        <f>IF(J12&gt;29,H12&amp;J12,IF(J12&gt;19,H12&amp;"HK",IF(J12&lt;=1,H12&amp;"Sch.D",IF(J12=2,H12&amp;"Sch.C",IF(J12=3,H12&amp;"Sch.B",IF(J12=4,H12&amp;"Sch.A",IF(J12=5,H12&amp;"JB",IF(J12=6,H12&amp;"JA",))))))))</f>
        <v>MSch.A</v>
      </c>
      <c r="J12" s="26">
        <f ca="1">IF((YEAR(NOW())-E12-1900)&gt;29,INT((YEAR(NOW())-E12-1900)/5)*5,IF((YEAR(NOW())-E12-1900)&gt;19,YEAR(NOW())-E12-1900,INT((YEAR(NOW())-E12-1900)/2-3)))</f>
        <v>4</v>
      </c>
    </row>
    <row r="13" spans="1:10" ht="19.5" customHeight="1">
      <c r="A13" s="99">
        <v>9</v>
      </c>
      <c r="B13" s="98">
        <v>102</v>
      </c>
      <c r="C13" s="43" t="s">
        <v>91</v>
      </c>
      <c r="D13" s="43" t="s">
        <v>92</v>
      </c>
      <c r="E13" s="41">
        <v>91</v>
      </c>
      <c r="F13" s="100" t="s">
        <v>90</v>
      </c>
      <c r="G13" s="39">
        <v>0.0021605324074074075</v>
      </c>
      <c r="H13" s="97" t="s">
        <v>109</v>
      </c>
      <c r="I13" s="54" t="str">
        <f>IF(J13&gt;29,H13&amp;J13,IF(J13&gt;19,H13&amp;"HK",IF(J13&lt;=1,H13&amp;"Sch.D",IF(J13=2,H13&amp;"Sch.C",IF(J13=3,H13&amp;"Sch.B",IF(J13=4,H13&amp;"Sch.A",IF(J13=5,H13&amp;"JB",IF(J13=6,H13&amp;"JA",))))))))</f>
        <v>MSch.A</v>
      </c>
      <c r="J13" s="26">
        <f ca="1">IF((YEAR(NOW())-E13-1900)&gt;29,INT((YEAR(NOW())-E13-1900)/5)*5,IF((YEAR(NOW())-E13-1900)&gt;19,YEAR(NOW())-E13-1900,INT((YEAR(NOW())-E13-1900)/2-3)))</f>
        <v>4</v>
      </c>
    </row>
    <row r="14" spans="1:10" ht="19.5" customHeight="1">
      <c r="A14" s="99">
        <v>10</v>
      </c>
      <c r="B14" s="98">
        <v>101</v>
      </c>
      <c r="C14" s="43" t="s">
        <v>84</v>
      </c>
      <c r="D14" s="43" t="s">
        <v>87</v>
      </c>
      <c r="E14" s="41">
        <v>90</v>
      </c>
      <c r="F14" s="100" t="s">
        <v>86</v>
      </c>
      <c r="G14" s="96">
        <v>0.0022466435185185185</v>
      </c>
      <c r="H14" s="97" t="s">
        <v>109</v>
      </c>
      <c r="I14" s="54" t="str">
        <f>IF(J14&gt;29,H14&amp;J14,IF(J14&gt;19,H14&amp;"HK",IF(J14&lt;=1,H14&amp;"Sch.D",IF(J14=2,H14&amp;"Sch.C",IF(J14=3,H14&amp;"Sch.B",IF(J14=4,H14&amp;"Sch.A",IF(J14=5,H14&amp;"JB",IF(J14=6,H14&amp;"JA",))))))))</f>
        <v>MSch.A</v>
      </c>
      <c r="J14" s="26">
        <f ca="1">IF((YEAR(NOW())-E14-1900)&gt;29,INT((YEAR(NOW())-E14-1900)/5)*5,IF((YEAR(NOW())-E14-1900)&gt;19,YEAR(NOW())-E14-1900,INT((YEAR(NOW())-E14-1900)/2-3)))</f>
        <v>4</v>
      </c>
    </row>
    <row r="15" spans="1:10" ht="19.5" customHeight="1">
      <c r="A15" s="99">
        <v>11</v>
      </c>
      <c r="B15" s="98">
        <v>99</v>
      </c>
      <c r="C15" s="43" t="s">
        <v>82</v>
      </c>
      <c r="D15" s="43" t="s">
        <v>83</v>
      </c>
      <c r="E15" s="41">
        <v>90</v>
      </c>
      <c r="F15" s="100" t="s">
        <v>79</v>
      </c>
      <c r="G15" s="39">
        <v>0.0022888888888888894</v>
      </c>
      <c r="H15" s="97" t="s">
        <v>109</v>
      </c>
      <c r="I15" s="54" t="str">
        <f>IF(J15&gt;29,H15&amp;J15,IF(J15&gt;19,H15&amp;"HK",IF(J15&lt;=1,H15&amp;"Sch.D",IF(J15=2,H15&amp;"Sch.C",IF(J15=3,H15&amp;"Sch.B",IF(J15=4,H15&amp;"Sch.A",IF(J15=5,H15&amp;"JB",IF(J15=6,H15&amp;"JA",))))))))</f>
        <v>MSch.A</v>
      </c>
      <c r="J15" s="26">
        <f ca="1">IF((YEAR(NOW())-E15-1900)&gt;29,INT((YEAR(NOW())-E15-1900)/5)*5,IF((YEAR(NOW())-E15-1900)&gt;19,YEAR(NOW())-E15-1900,INT((YEAR(NOW())-E15-1900)/2-3)))</f>
        <v>4</v>
      </c>
    </row>
    <row r="16" spans="1:10" ht="19.5" customHeight="1">
      <c r="A16" s="99">
        <v>12</v>
      </c>
      <c r="B16" s="98">
        <v>375</v>
      </c>
      <c r="C16" s="43" t="s">
        <v>151</v>
      </c>
      <c r="D16" s="43" t="s">
        <v>153</v>
      </c>
      <c r="E16" s="97">
        <v>90</v>
      </c>
      <c r="F16" s="100" t="s">
        <v>132</v>
      </c>
      <c r="G16" s="96">
        <v>0.0023081018518518515</v>
      </c>
      <c r="H16" s="97" t="s">
        <v>109</v>
      </c>
      <c r="I16" s="54" t="str">
        <f>IF(J16&gt;29,H16&amp;J16,IF(J16&gt;19,H16&amp;"HK",IF(J16&lt;=1,H16&amp;"Sch.D",IF(J16=2,H16&amp;"Sch.C",IF(J16=3,H16&amp;"Sch.B",IF(J16=4,H16&amp;"Sch.A",IF(J16=5,H16&amp;"JB",IF(J16=6,H16&amp;"JA",))))))))</f>
        <v>MSch.A</v>
      </c>
      <c r="J16" s="26">
        <f ca="1">IF((YEAR(NOW())-E16-1900)&gt;29,INT((YEAR(NOW())-E16-1900)/5)*5,IF((YEAR(NOW())-E16-1900)&gt;19,YEAR(NOW())-E16-1900,INT((YEAR(NOW())-E16-1900)/2-3)))</f>
        <v>4</v>
      </c>
    </row>
    <row r="17" spans="1:10" ht="19.5" customHeight="1">
      <c r="A17" s="99">
        <v>13</v>
      </c>
      <c r="B17" s="98">
        <v>98</v>
      </c>
      <c r="C17" s="49" t="s">
        <v>74</v>
      </c>
      <c r="D17" s="49" t="s">
        <v>75</v>
      </c>
      <c r="E17" s="54">
        <v>90</v>
      </c>
      <c r="F17" s="49" t="s">
        <v>76</v>
      </c>
      <c r="G17" s="96"/>
      <c r="H17" s="97" t="s">
        <v>109</v>
      </c>
      <c r="I17" s="54" t="str">
        <f>IF(J17&gt;29,H17&amp;J17,IF(J17&gt;19,H17&amp;"HK",IF(J17&lt;=1,H17&amp;"Sch.D",IF(J17=2,H17&amp;"Sch.C",IF(J17=3,H17&amp;"Sch.B",IF(J17=4,H17&amp;"Sch.A",IF(J17=5,H17&amp;"JB",IF(J17=6,H17&amp;"JA",))))))))</f>
        <v>MSch.A</v>
      </c>
      <c r="J17" s="26">
        <f ca="1">IF((YEAR(NOW())-E17-1900)&gt;29,INT((YEAR(NOW())-E17-1900)/5)*5,IF((YEAR(NOW())-E17-1900)&gt;19,YEAR(NOW())-E17-1900,INT((YEAR(NOW())-E17-1900)/2-3)))</f>
        <v>4</v>
      </c>
    </row>
    <row r="18" spans="1:10" ht="19.5" customHeight="1">
      <c r="A18" s="99"/>
      <c r="B18" s="98"/>
      <c r="C18" s="49"/>
      <c r="D18" s="49"/>
      <c r="E18" s="54"/>
      <c r="F18" s="49"/>
      <c r="G18" s="96"/>
      <c r="H18" s="97"/>
      <c r="I18" s="54"/>
      <c r="J18" s="26"/>
    </row>
    <row r="19" spans="1:10" ht="19.5" customHeight="1">
      <c r="A19" s="99">
        <v>1</v>
      </c>
      <c r="B19" s="98">
        <v>354</v>
      </c>
      <c r="C19" s="49" t="s">
        <v>159</v>
      </c>
      <c r="D19" s="49" t="s">
        <v>160</v>
      </c>
      <c r="E19" s="54">
        <v>92</v>
      </c>
      <c r="F19" s="49" t="s">
        <v>161</v>
      </c>
      <c r="G19" s="39">
        <v>0.0020899305555555554</v>
      </c>
      <c r="H19" s="97" t="s">
        <v>109</v>
      </c>
      <c r="I19" s="99" t="str">
        <f>IF(J19&gt;29,H19&amp;J19,IF(J19&gt;19,H19&amp;"HK",IF(J19&lt;=1,H19&amp;"Sch.D",IF(J19=2,H19&amp;"Sch.C",IF(J19=3,H19&amp;"Sch.B",IF(J19=4,H19&amp;"Sch.A",IF(J19=5,H19&amp;"JB",IF(J19=6,H19&amp;"JA",))))))))</f>
        <v>MSch.B</v>
      </c>
      <c r="J19" s="26">
        <f ca="1">IF((YEAR(NOW())-E19-1900)&gt;29,INT((YEAR(NOW())-E19-1900)/5)*5,IF((YEAR(NOW())-E19-1900)&gt;19,YEAR(NOW())-E19-1900,INT((YEAR(NOW())-E19-1900)/2-3)))</f>
        <v>3</v>
      </c>
    </row>
    <row r="20" spans="1:10" ht="19.5" customHeight="1">
      <c r="A20" s="99">
        <v>2</v>
      </c>
      <c r="B20" s="98">
        <v>92</v>
      </c>
      <c r="C20" s="43" t="s">
        <v>21</v>
      </c>
      <c r="D20" s="43" t="s">
        <v>22</v>
      </c>
      <c r="E20" s="54">
        <v>92</v>
      </c>
      <c r="F20" s="49" t="s">
        <v>20</v>
      </c>
      <c r="G20" s="39">
        <v>0.002108912037037037</v>
      </c>
      <c r="H20" s="97" t="s">
        <v>109</v>
      </c>
      <c r="I20" s="54" t="str">
        <f>IF(J20&gt;29,H20&amp;J20,IF(J20&gt;19,H20&amp;"HK",IF(J20&lt;=1,H20&amp;"Sch.D",IF(J20=2,H20&amp;"Sch.C",IF(J20=3,H20&amp;"Sch.B",IF(J20=4,H20&amp;"Sch.A",IF(J20=5,H20&amp;"JB",IF(J20=6,H20&amp;"JA",))))))))</f>
        <v>MSch.B</v>
      </c>
      <c r="J20" s="26">
        <f ca="1">IF((YEAR(NOW())-E20-1900)&gt;29,INT((YEAR(NOW())-E20-1900)/5)*5,IF((YEAR(NOW())-E20-1900)&gt;19,YEAR(NOW())-E20-1900,INT((YEAR(NOW())-E20-1900)/2-3)))</f>
        <v>3</v>
      </c>
    </row>
    <row r="21" spans="1:10" ht="19.5" customHeight="1">
      <c r="A21" s="99">
        <v>3</v>
      </c>
      <c r="B21" s="98">
        <v>96</v>
      </c>
      <c r="C21" s="49" t="s">
        <v>43</v>
      </c>
      <c r="D21" s="49" t="s">
        <v>44</v>
      </c>
      <c r="E21" s="54">
        <v>93</v>
      </c>
      <c r="F21" s="49" t="s">
        <v>45</v>
      </c>
      <c r="G21" s="39">
        <v>0.0021645833333333335</v>
      </c>
      <c r="H21" s="97" t="s">
        <v>109</v>
      </c>
      <c r="I21" s="54" t="str">
        <f>IF(J21&gt;29,H21&amp;J21,IF(J21&gt;19,H21&amp;"HK",IF(J21&lt;=1,H21&amp;"Sch.D",IF(J21=2,H21&amp;"Sch.C",IF(J21=3,H21&amp;"Sch.B",IF(J21=4,H21&amp;"Sch.A",IF(J21=5,H21&amp;"JB",IF(J21=6,H21&amp;"JA",))))))))</f>
        <v>MSch.B</v>
      </c>
      <c r="J21" s="26">
        <f ca="1">IF((YEAR(NOW())-E21-1900)&gt;29,INT((YEAR(NOW())-E21-1900)/5)*5,IF((YEAR(NOW())-E21-1900)&gt;19,YEAR(NOW())-E21-1900,INT((YEAR(NOW())-E21-1900)/2-3)))</f>
        <v>3</v>
      </c>
    </row>
    <row r="22" spans="1:10" ht="19.5" customHeight="1">
      <c r="A22" s="99">
        <v>4</v>
      </c>
      <c r="B22" s="98">
        <v>388</v>
      </c>
      <c r="C22" s="49" t="s">
        <v>131</v>
      </c>
      <c r="D22" s="49" t="s">
        <v>130</v>
      </c>
      <c r="E22" s="54">
        <v>93</v>
      </c>
      <c r="F22" s="49" t="s">
        <v>132</v>
      </c>
      <c r="G22" s="39">
        <v>0.0023475694444444442</v>
      </c>
      <c r="H22" s="97" t="s">
        <v>109</v>
      </c>
      <c r="I22" s="54" t="str">
        <f>IF(J22&gt;29,H22&amp;J22,IF(J22&gt;19,H22&amp;"HK",IF(J22&lt;=1,H22&amp;"Sch.D",IF(J22=2,H22&amp;"Sch.C",IF(J22=3,H22&amp;"Sch.B",IF(J22=4,H22&amp;"Sch.A",IF(J22=5,H22&amp;"JB",IF(J22=6,H22&amp;"JA",))))))))</f>
        <v>MSch.B</v>
      </c>
      <c r="J22" s="26">
        <f ca="1">IF((YEAR(NOW())-E22-1900)&gt;29,INT((YEAR(NOW())-E22-1900)/5)*5,IF((YEAR(NOW())-E22-1900)&gt;19,YEAR(NOW())-E22-1900,INT((YEAR(NOW())-E22-1900)/2-3)))</f>
        <v>3</v>
      </c>
    </row>
    <row r="23" spans="1:10" ht="19.5" customHeight="1">
      <c r="A23" s="99">
        <v>5</v>
      </c>
      <c r="B23" s="98">
        <v>97</v>
      </c>
      <c r="C23" s="49" t="s">
        <v>73</v>
      </c>
      <c r="D23" s="49" t="s">
        <v>22</v>
      </c>
      <c r="E23" s="54">
        <v>93</v>
      </c>
      <c r="F23" s="49" t="s">
        <v>71</v>
      </c>
      <c r="G23" s="96">
        <v>0.0023891203703703704</v>
      </c>
      <c r="H23" s="97" t="s">
        <v>109</v>
      </c>
      <c r="I23" s="54" t="str">
        <f>IF(J23&gt;29,H23&amp;J23,IF(J23&gt;19,H23&amp;"HK",IF(J23&lt;=1,H23&amp;"Sch.D",IF(J23=2,H23&amp;"Sch.C",IF(J23=3,H23&amp;"Sch.B",IF(J23=4,H23&amp;"Sch.A",IF(J23=5,H23&amp;"JB",IF(J23=6,H23&amp;"JA",))))))))</f>
        <v>MSch.B</v>
      </c>
      <c r="J23" s="26">
        <f ca="1">IF((YEAR(NOW())-E23-1900)&gt;29,INT((YEAR(NOW())-E23-1900)/5)*5,IF((YEAR(NOW())-E23-1900)&gt;19,YEAR(NOW())-E23-1900,INT((YEAR(NOW())-E23-1900)/2-3)))</f>
        <v>3</v>
      </c>
    </row>
    <row r="24" spans="1:10" ht="19.5" customHeight="1">
      <c r="A24" s="99">
        <v>6</v>
      </c>
      <c r="B24" s="98">
        <v>371</v>
      </c>
      <c r="C24" s="43" t="s">
        <v>156</v>
      </c>
      <c r="D24" s="43" t="s">
        <v>157</v>
      </c>
      <c r="E24" s="97">
        <v>92</v>
      </c>
      <c r="F24" s="100" t="s">
        <v>158</v>
      </c>
      <c r="G24" s="96">
        <v>0.002479398148148148</v>
      </c>
      <c r="H24" s="97" t="s">
        <v>109</v>
      </c>
      <c r="I24" s="54" t="str">
        <f>IF(J24&gt;29,H24&amp;J24,IF(J24&gt;19,H24&amp;"HK",IF(J24&lt;=1,H24&amp;"Sch.D",IF(J24=2,H24&amp;"Sch.C",IF(J24=3,H24&amp;"Sch.B",IF(J24=4,H24&amp;"Sch.A",IF(J24=5,H24&amp;"JB",IF(J24=6,H24&amp;"JA",))))))))</f>
        <v>MSch.B</v>
      </c>
      <c r="J24" s="26">
        <f ca="1">IF((YEAR(NOW())-E24-1900)&gt;29,INT((YEAR(NOW())-E24-1900)/5)*5,IF((YEAR(NOW())-E24-1900)&gt;19,YEAR(NOW())-E24-1900,INT((YEAR(NOW())-E24-1900)/2-3)))</f>
        <v>3</v>
      </c>
    </row>
    <row r="25" spans="1:10" ht="19.5" customHeight="1">
      <c r="A25" s="54"/>
      <c r="B25" s="98"/>
      <c r="C25" s="43"/>
      <c r="D25" s="43"/>
      <c r="E25" s="41"/>
      <c r="F25" s="100"/>
      <c r="G25" s="39"/>
      <c r="H25" s="97"/>
      <c r="I25" s="54"/>
      <c r="J25" s="26"/>
    </row>
    <row r="26" spans="1:10" ht="19.5" customHeight="1">
      <c r="A26" s="54"/>
      <c r="B26" s="98"/>
      <c r="C26" s="43"/>
      <c r="D26" s="43"/>
      <c r="E26" s="41"/>
      <c r="F26" s="100"/>
      <c r="G26" s="39"/>
      <c r="H26" s="97"/>
      <c r="I26" s="54"/>
      <c r="J26" s="26"/>
    </row>
    <row r="27" spans="1:10" ht="19.5" customHeight="1">
      <c r="A27" s="54"/>
      <c r="B27" s="98"/>
      <c r="C27" s="43"/>
      <c r="D27" s="43"/>
      <c r="E27" s="41"/>
      <c r="F27" s="100"/>
      <c r="G27" s="39"/>
      <c r="H27" s="97"/>
      <c r="I27" s="54"/>
      <c r="J27" s="26"/>
    </row>
    <row r="28" spans="1:10" ht="19.5" customHeight="1">
      <c r="A28" s="54"/>
      <c r="B28" s="98"/>
      <c r="C28" s="43"/>
      <c r="D28" s="43"/>
      <c r="E28" s="41"/>
      <c r="F28" s="100"/>
      <c r="G28" s="96"/>
      <c r="H28" s="97"/>
      <c r="I28" s="54"/>
      <c r="J28" s="26"/>
    </row>
    <row r="29" spans="1:10" ht="19.5" customHeight="1">
      <c r="A29" s="54"/>
      <c r="B29" s="98"/>
      <c r="C29" s="43"/>
      <c r="D29" s="43"/>
      <c r="E29" s="41"/>
      <c r="F29" s="100"/>
      <c r="G29" s="39"/>
      <c r="H29" s="97"/>
      <c r="I29" s="54"/>
      <c r="J29" s="26"/>
    </row>
    <row r="30" spans="1:10" ht="19.5" customHeight="1">
      <c r="A30" s="54"/>
      <c r="B30" s="98"/>
      <c r="C30" s="43"/>
      <c r="D30" s="43"/>
      <c r="E30" s="41"/>
      <c r="F30" s="100"/>
      <c r="G30" s="39"/>
      <c r="H30" s="97"/>
      <c r="I30" s="54"/>
      <c r="J30" s="26"/>
    </row>
    <row r="31" spans="1:10" ht="19.5" customHeight="1">
      <c r="A31" s="54"/>
      <c r="B31" s="98"/>
      <c r="C31" s="49"/>
      <c r="D31" s="49"/>
      <c r="E31" s="54"/>
      <c r="F31" s="49"/>
      <c r="G31" s="96"/>
      <c r="H31" s="97"/>
      <c r="I31" s="54"/>
      <c r="J31" s="26"/>
    </row>
    <row r="32" spans="1:10" ht="19.5" customHeight="1">
      <c r="A32" s="54"/>
      <c r="B32" s="98"/>
      <c r="C32" s="49"/>
      <c r="D32" s="49"/>
      <c r="E32" s="54"/>
      <c r="F32" s="49"/>
      <c r="G32" s="96"/>
      <c r="H32" s="97"/>
      <c r="I32" s="54"/>
      <c r="J32" s="26"/>
    </row>
    <row r="33" spans="1:10" ht="19.5" customHeight="1">
      <c r="A33" s="54"/>
      <c r="B33" s="98"/>
      <c r="C33" s="49"/>
      <c r="D33" s="49"/>
      <c r="E33" s="54"/>
      <c r="F33" s="49"/>
      <c r="G33" s="39"/>
      <c r="H33" s="97"/>
      <c r="I33" s="54"/>
      <c r="J33" s="26"/>
    </row>
    <row r="34" spans="1:10" ht="19.5" customHeight="1">
      <c r="A34" s="54"/>
      <c r="B34" s="98"/>
      <c r="C34" s="43"/>
      <c r="D34" s="43"/>
      <c r="E34" s="54"/>
      <c r="F34" s="49"/>
      <c r="G34" s="96"/>
      <c r="H34" s="97"/>
      <c r="I34" s="54"/>
      <c r="J34" s="26"/>
    </row>
    <row r="35" spans="1:10" ht="19.5" customHeight="1">
      <c r="A35" s="54"/>
      <c r="B35" s="98"/>
      <c r="C35" s="43"/>
      <c r="D35" s="43"/>
      <c r="E35" s="54"/>
      <c r="F35" s="49"/>
      <c r="G35" s="96"/>
      <c r="H35" s="97"/>
      <c r="I35" s="54"/>
      <c r="J35" s="26"/>
    </row>
    <row r="36" spans="1:10" ht="19.5" customHeight="1">
      <c r="A36" s="54"/>
      <c r="B36" s="98"/>
      <c r="C36" s="43"/>
      <c r="D36" s="43"/>
      <c r="E36" s="54"/>
      <c r="F36" s="49"/>
      <c r="G36" s="39"/>
      <c r="H36" s="97"/>
      <c r="I36" s="54"/>
      <c r="J36" s="26"/>
    </row>
    <row r="37" spans="1:10" ht="19.5" customHeight="1">
      <c r="A37" s="54"/>
      <c r="B37" s="98"/>
      <c r="C37" s="43"/>
      <c r="D37" s="43"/>
      <c r="E37" s="54"/>
      <c r="F37" s="49"/>
      <c r="G37" s="39"/>
      <c r="H37" s="97"/>
      <c r="I37" s="54"/>
      <c r="J37" s="26"/>
    </row>
    <row r="38" spans="1:10" ht="19.5" customHeight="1">
      <c r="A38" s="54"/>
      <c r="B38" s="98"/>
      <c r="C38" s="43"/>
      <c r="D38" s="43"/>
      <c r="E38" s="54"/>
      <c r="F38" s="49"/>
      <c r="G38" s="39"/>
      <c r="H38" s="97"/>
      <c r="I38" s="54"/>
      <c r="J38" s="26"/>
    </row>
    <row r="39" spans="1:10" ht="19.5" customHeight="1">
      <c r="A39" s="54"/>
      <c r="B39" s="98"/>
      <c r="C39" s="43"/>
      <c r="D39" s="43"/>
      <c r="E39" s="41"/>
      <c r="F39" s="100"/>
      <c r="G39" s="39"/>
      <c r="H39" s="97"/>
      <c r="I39" s="54"/>
      <c r="J39" s="26"/>
    </row>
    <row r="40" spans="1:10" ht="19.5" customHeight="1">
      <c r="A40" s="54"/>
      <c r="B40" s="98"/>
      <c r="C40" s="43"/>
      <c r="D40" s="43"/>
      <c r="E40" s="41"/>
      <c r="F40" s="100"/>
      <c r="G40" s="39"/>
      <c r="H40" s="97"/>
      <c r="I40" s="54"/>
      <c r="J40" s="26"/>
    </row>
    <row r="41" spans="1:10" ht="19.5" customHeight="1">
      <c r="A41" s="54"/>
      <c r="B41" s="98"/>
      <c r="C41" s="43"/>
      <c r="D41" s="43"/>
      <c r="E41" s="41"/>
      <c r="F41" s="100"/>
      <c r="G41" s="39"/>
      <c r="H41" s="97"/>
      <c r="I41" s="54"/>
      <c r="J41" s="26"/>
    </row>
    <row r="42" spans="1:10" ht="19.5" customHeight="1">
      <c r="A42" s="54"/>
      <c r="B42" s="98"/>
      <c r="C42" s="43"/>
      <c r="D42" s="43"/>
      <c r="E42" s="41"/>
      <c r="F42" s="100"/>
      <c r="G42" s="96"/>
      <c r="H42" s="97"/>
      <c r="I42" s="54"/>
      <c r="J42" s="26"/>
    </row>
    <row r="43" spans="1:10" ht="19.5" customHeight="1">
      <c r="A43" s="54"/>
      <c r="B43" s="98"/>
      <c r="C43" s="43"/>
      <c r="D43" s="43"/>
      <c r="E43" s="41"/>
      <c r="F43" s="100"/>
      <c r="G43" s="39"/>
      <c r="H43" s="97"/>
      <c r="I43" s="54"/>
      <c r="J43" s="26"/>
    </row>
    <row r="44" spans="1:10" ht="19.5" customHeight="1">
      <c r="A44" s="54"/>
      <c r="B44" s="98"/>
      <c r="C44" s="43"/>
      <c r="D44" s="43"/>
      <c r="E44" s="41"/>
      <c r="F44" s="100"/>
      <c r="G44" s="39"/>
      <c r="H44" s="97"/>
      <c r="I44" s="54"/>
      <c r="J44" s="26"/>
    </row>
    <row r="45" spans="1:10" ht="19.5" customHeight="1">
      <c r="A45" s="54"/>
      <c r="B45" s="98"/>
      <c r="C45" s="49"/>
      <c r="D45" s="49"/>
      <c r="E45" s="54"/>
      <c r="F45" s="49"/>
      <c r="G45" s="96"/>
      <c r="H45" s="97"/>
      <c r="I45" s="54"/>
      <c r="J45" s="26"/>
    </row>
    <row r="46" spans="1:10" ht="19.5" customHeight="1">
      <c r="A46" s="54"/>
      <c r="B46" s="98"/>
      <c r="C46" s="49"/>
      <c r="D46" s="49"/>
      <c r="E46" s="54"/>
      <c r="F46" s="49"/>
      <c r="G46" s="96"/>
      <c r="H46" s="97"/>
      <c r="I46" s="54"/>
      <c r="J46" s="26"/>
    </row>
    <row r="47" spans="1:10" ht="19.5" customHeight="1">
      <c r="A47" s="54"/>
      <c r="B47" s="98"/>
      <c r="C47" s="49"/>
      <c r="D47" s="49"/>
      <c r="E47" s="54"/>
      <c r="F47" s="49"/>
      <c r="G47" s="39"/>
      <c r="H47" s="97"/>
      <c r="I47" s="54"/>
      <c r="J47" s="26"/>
    </row>
    <row r="48" spans="1:10" ht="19.5" customHeight="1">
      <c r="A48" s="54"/>
      <c r="B48" s="98"/>
      <c r="C48" s="43"/>
      <c r="D48" s="43"/>
      <c r="E48" s="54"/>
      <c r="F48" s="49"/>
      <c r="G48" s="96"/>
      <c r="H48" s="97"/>
      <c r="I48" s="54"/>
      <c r="J48" s="26"/>
    </row>
    <row r="49" spans="1:10" ht="19.5" customHeight="1">
      <c r="A49" s="54"/>
      <c r="B49" s="98"/>
      <c r="C49" s="43"/>
      <c r="D49" s="43"/>
      <c r="E49" s="54"/>
      <c r="F49" s="49"/>
      <c r="G49" s="96"/>
      <c r="H49" s="97"/>
      <c r="I49" s="54"/>
      <c r="J49" s="26"/>
    </row>
    <row r="50" spans="1:10" ht="19.5" customHeight="1">
      <c r="A50" s="26"/>
      <c r="B50" s="33"/>
      <c r="C50" s="34"/>
      <c r="D50" s="34"/>
      <c r="E50" s="35"/>
      <c r="F50" s="36"/>
      <c r="G50" s="39"/>
      <c r="H50" s="38"/>
      <c r="I50" s="26"/>
      <c r="J50" s="26"/>
    </row>
    <row r="51" spans="1:10" ht="19.5" customHeight="1">
      <c r="A51" s="26"/>
      <c r="B51" s="33"/>
      <c r="C51" s="34"/>
      <c r="D51" s="34"/>
      <c r="E51" s="35"/>
      <c r="F51" s="36"/>
      <c r="G51" s="39"/>
      <c r="H51" s="38"/>
      <c r="I51" s="26"/>
      <c r="J51" s="26"/>
    </row>
    <row r="52" spans="1:10" ht="19.5" customHeight="1">
      <c r="A52" s="26"/>
      <c r="B52" s="33"/>
      <c r="C52" s="34"/>
      <c r="D52" s="34"/>
      <c r="E52" s="35"/>
      <c r="F52" s="36"/>
      <c r="G52" s="39"/>
      <c r="H52" s="38"/>
      <c r="I52" s="26"/>
      <c r="J52" s="26"/>
    </row>
    <row r="53" spans="2:7" ht="19.5" customHeight="1">
      <c r="B53" s="6"/>
      <c r="C53" s="15"/>
      <c r="D53" s="15"/>
      <c r="E53" s="3"/>
      <c r="F53" s="2"/>
      <c r="G53" s="14"/>
    </row>
    <row r="54" spans="2:7" ht="19.5" customHeight="1">
      <c r="B54" s="6"/>
      <c r="C54" s="15"/>
      <c r="D54" s="15"/>
      <c r="E54" s="3"/>
      <c r="F54" s="2"/>
      <c r="G54" s="14"/>
    </row>
    <row r="55" spans="2:7" ht="19.5" customHeight="1">
      <c r="B55" s="6"/>
      <c r="C55" s="15"/>
      <c r="D55" s="15"/>
      <c r="E55" s="3"/>
      <c r="F55" s="2"/>
      <c r="G55" s="14"/>
    </row>
    <row r="56" spans="2:7" ht="19.5" customHeight="1">
      <c r="B56" s="6"/>
      <c r="C56" s="15"/>
      <c r="D56" s="15"/>
      <c r="E56" s="3"/>
      <c r="F56" s="2"/>
      <c r="G56" s="14"/>
    </row>
    <row r="57" spans="2:7" ht="19.5" customHeight="1">
      <c r="B57" s="6"/>
      <c r="C57" s="15"/>
      <c r="D57" s="15"/>
      <c r="E57" s="3"/>
      <c r="F57" s="2"/>
      <c r="G57" s="14"/>
    </row>
    <row r="58" spans="2:7" ht="19.5" customHeight="1">
      <c r="B58" s="6"/>
      <c r="C58" s="2"/>
      <c r="D58" s="2"/>
      <c r="E58" s="3"/>
      <c r="F58" s="2"/>
      <c r="G58" s="14"/>
    </row>
    <row r="59" spans="2:7" ht="19.5" customHeight="1">
      <c r="B59" s="6"/>
      <c r="C59" s="2"/>
      <c r="D59" s="2"/>
      <c r="E59" s="3"/>
      <c r="F59" s="2"/>
      <c r="G59" s="14"/>
    </row>
    <row r="60" spans="2:7" ht="19.5" customHeight="1">
      <c r="B60" s="6"/>
      <c r="C60" s="2"/>
      <c r="D60" s="2"/>
      <c r="E60" s="3"/>
      <c r="F60" s="2"/>
      <c r="G60" s="14"/>
    </row>
    <row r="61" spans="2:7" ht="19.5" customHeight="1">
      <c r="B61" s="6"/>
      <c r="C61" s="15"/>
      <c r="D61" s="15"/>
      <c r="E61" s="16"/>
      <c r="F61" s="10"/>
      <c r="G61" s="14"/>
    </row>
    <row r="62" spans="2:7" ht="19.5" customHeight="1">
      <c r="B62" s="6"/>
      <c r="C62" s="22"/>
      <c r="D62" s="22"/>
      <c r="E62" s="16"/>
      <c r="F62" s="10"/>
      <c r="G62" s="14"/>
    </row>
    <row r="63" spans="2:7" ht="19.5" customHeight="1">
      <c r="B63" s="6"/>
      <c r="C63" s="22"/>
      <c r="D63" s="22"/>
      <c r="E63" s="16"/>
      <c r="F63" s="10"/>
      <c r="G63" s="14"/>
    </row>
    <row r="64" spans="2:7" ht="19.5" customHeight="1">
      <c r="B64" s="6"/>
      <c r="C64" s="22"/>
      <c r="D64" s="22"/>
      <c r="E64" s="16"/>
      <c r="F64" s="10"/>
      <c r="G64" s="14"/>
    </row>
    <row r="65" spans="2:7" ht="15">
      <c r="B65" s="6"/>
      <c r="C65" s="22"/>
      <c r="D65" s="22"/>
      <c r="E65" s="16"/>
      <c r="F65" s="10"/>
      <c r="G65" s="14"/>
    </row>
    <row r="66" spans="2:7" ht="15">
      <c r="B66" s="6"/>
      <c r="C66" s="22"/>
      <c r="D66" s="22"/>
      <c r="E66" s="16"/>
      <c r="G66" s="14"/>
    </row>
    <row r="67" ht="15">
      <c r="G67" s="14"/>
    </row>
    <row r="68" spans="2:7" ht="15">
      <c r="B68" s="6"/>
      <c r="C68" s="20"/>
      <c r="D68" s="20"/>
      <c r="G68" s="14"/>
    </row>
    <row r="69" spans="2:7" ht="15">
      <c r="B69" s="6"/>
      <c r="C69" s="20"/>
      <c r="D69" s="20"/>
      <c r="G69" s="14"/>
    </row>
    <row r="70" spans="2:7" ht="15">
      <c r="B70" s="6"/>
      <c r="C70" s="20"/>
      <c r="D70" s="20"/>
      <c r="G70" s="14"/>
    </row>
    <row r="71" spans="2:7" ht="15">
      <c r="B71" s="6"/>
      <c r="C71" s="20"/>
      <c r="D71" s="20"/>
      <c r="G71" s="14"/>
    </row>
    <row r="72" spans="2:7" ht="15">
      <c r="B72" s="6"/>
      <c r="C72" s="20"/>
      <c r="D72" s="20"/>
      <c r="G72" s="14"/>
    </row>
    <row r="73" spans="2:7" ht="15">
      <c r="B73" s="6"/>
      <c r="C73" s="20"/>
      <c r="D73" s="20"/>
      <c r="G73" s="14"/>
    </row>
    <row r="74" spans="2:7" ht="15">
      <c r="B74" s="6"/>
      <c r="C74" s="20"/>
      <c r="D74" s="20"/>
      <c r="G74" s="14"/>
    </row>
    <row r="75" spans="2:7" ht="15">
      <c r="B75" s="6"/>
      <c r="C75" s="20"/>
      <c r="D75" s="20"/>
      <c r="G75" s="14"/>
    </row>
    <row r="76" spans="2:7" ht="15">
      <c r="B76" s="6"/>
      <c r="C76" s="20"/>
      <c r="D76" s="20"/>
      <c r="G76" s="14"/>
    </row>
    <row r="77" spans="2:7" ht="15">
      <c r="B77" s="6"/>
      <c r="C77" s="20"/>
      <c r="D77" s="20"/>
      <c r="G77" s="14"/>
    </row>
    <row r="78" spans="2:7" ht="15">
      <c r="B78" s="6"/>
      <c r="C78" s="20"/>
      <c r="D78" s="20"/>
      <c r="G78" s="14"/>
    </row>
    <row r="79" spans="2:7" ht="15">
      <c r="B79" s="6"/>
      <c r="C79" s="20"/>
      <c r="D79" s="20"/>
      <c r="G79" s="14"/>
    </row>
    <row r="80" spans="2:7" ht="15">
      <c r="B80" s="6"/>
      <c r="C80" s="20"/>
      <c r="D80" s="20"/>
      <c r="G80" s="14"/>
    </row>
    <row r="81" spans="2:7" ht="15">
      <c r="B81" s="6"/>
      <c r="C81" s="20"/>
      <c r="D81" s="20"/>
      <c r="G81" s="14"/>
    </row>
    <row r="82" spans="2:7" ht="15">
      <c r="B82" s="6"/>
      <c r="C82" s="20"/>
      <c r="D82" s="20"/>
      <c r="G82" s="14"/>
    </row>
    <row r="83" spans="2:7" ht="15">
      <c r="B83" s="6"/>
      <c r="C83" s="20"/>
      <c r="D83" s="20"/>
      <c r="G83" s="14"/>
    </row>
    <row r="84" spans="2:7" ht="15">
      <c r="B84" s="6"/>
      <c r="C84" s="20"/>
      <c r="D84" s="20"/>
      <c r="G84" s="14"/>
    </row>
    <row r="85" spans="2:7" ht="15">
      <c r="B85" s="6"/>
      <c r="C85" s="20"/>
      <c r="D85" s="20"/>
      <c r="G85" s="14"/>
    </row>
    <row r="86" spans="2:7" ht="15">
      <c r="B86" s="6"/>
      <c r="C86" s="20"/>
      <c r="D86" s="20"/>
      <c r="G86" s="14"/>
    </row>
    <row r="87" spans="2:7" ht="15">
      <c r="B87" s="6"/>
      <c r="C87" s="20"/>
      <c r="D87" s="20"/>
      <c r="G87" s="14"/>
    </row>
    <row r="88" spans="2:7" ht="15">
      <c r="B88" s="6"/>
      <c r="C88" s="20"/>
      <c r="D88" s="20"/>
      <c r="G88" s="12"/>
    </row>
    <row r="89" spans="2:7" ht="15">
      <c r="B89" s="6"/>
      <c r="C89" s="20"/>
      <c r="D89" s="20"/>
      <c r="G89" s="12"/>
    </row>
    <row r="90" spans="2:7" ht="15">
      <c r="B90" s="6"/>
      <c r="C90" s="20"/>
      <c r="D90" s="20"/>
      <c r="G90" s="12"/>
    </row>
    <row r="91" spans="2:4" ht="15">
      <c r="B91" s="6"/>
      <c r="C91" s="20"/>
      <c r="D91" s="20"/>
    </row>
    <row r="92" spans="2:4" ht="15">
      <c r="B92" s="6"/>
      <c r="C92" s="20"/>
      <c r="D92" s="20"/>
    </row>
    <row r="93" spans="2:4" ht="15">
      <c r="B93" s="6"/>
      <c r="C93" s="20"/>
      <c r="D93" s="20"/>
    </row>
    <row r="94" spans="2:4" ht="15">
      <c r="B94" s="6"/>
      <c r="C94" s="20"/>
      <c r="D94" s="20"/>
    </row>
    <row r="95" spans="2:4" ht="15">
      <c r="B95" s="6"/>
      <c r="C95" s="20"/>
      <c r="D95" s="20"/>
    </row>
    <row r="96" spans="2:4" ht="15">
      <c r="B96" s="6"/>
      <c r="C96" s="20"/>
      <c r="D96" s="20"/>
    </row>
    <row r="97" spans="2:4" ht="15">
      <c r="B97" s="6"/>
      <c r="C97" s="20"/>
      <c r="D97" s="20"/>
    </row>
    <row r="98" spans="2:4" ht="15">
      <c r="B98" s="6"/>
      <c r="C98" s="4"/>
      <c r="D98" s="4"/>
    </row>
    <row r="99" spans="2:4" ht="15">
      <c r="B99" s="6"/>
      <c r="C99" s="4"/>
      <c r="D99" s="4"/>
    </row>
    <row r="100" spans="2:4" ht="15">
      <c r="B100" s="6"/>
      <c r="C100" s="4"/>
      <c r="D100" s="4"/>
    </row>
    <row r="101" spans="2:4" ht="15">
      <c r="B101" s="6"/>
      <c r="C101" s="4"/>
      <c r="D101" s="4"/>
    </row>
    <row r="102" spans="2:4" ht="15">
      <c r="B102" s="6"/>
      <c r="C102" s="4"/>
      <c r="D102" s="4"/>
    </row>
    <row r="103" spans="2:4" ht="15">
      <c r="B103" s="6"/>
      <c r="C103" s="4"/>
      <c r="D103" s="4"/>
    </row>
    <row r="104" spans="2:4" ht="15">
      <c r="B104" s="6"/>
      <c r="C104" s="4"/>
      <c r="D104" s="4"/>
    </row>
    <row r="105" spans="2:4" ht="15">
      <c r="B105" s="6"/>
      <c r="C105" s="4"/>
      <c r="D105" s="4"/>
    </row>
    <row r="106" spans="2:4" ht="15">
      <c r="B106" s="6"/>
      <c r="C106" s="4"/>
      <c r="D106" s="4"/>
    </row>
    <row r="107" spans="2:4" ht="15">
      <c r="B107" s="6"/>
      <c r="C107" s="4"/>
      <c r="D107" s="4"/>
    </row>
    <row r="108" spans="2:4" ht="15">
      <c r="B108" s="6"/>
      <c r="C108" s="4"/>
      <c r="D108" s="4"/>
    </row>
    <row r="109" spans="2:4" ht="15">
      <c r="B109" s="6"/>
      <c r="C109" s="4"/>
      <c r="D109" s="4"/>
    </row>
    <row r="110" spans="2:4" ht="15">
      <c r="B110" s="6"/>
      <c r="C110" s="4"/>
      <c r="D110" s="4"/>
    </row>
    <row r="111" spans="2:4" ht="15">
      <c r="B111" s="6"/>
      <c r="C111" s="4"/>
      <c r="D111" s="4"/>
    </row>
    <row r="112" spans="2:4" ht="15">
      <c r="B112" s="6"/>
      <c r="C112" s="4"/>
      <c r="D112" s="4"/>
    </row>
    <row r="113" spans="2:4" ht="15">
      <c r="B113" s="6"/>
      <c r="C113" s="4"/>
      <c r="D113" s="4"/>
    </row>
    <row r="114" spans="2:4" ht="15">
      <c r="B114" s="6"/>
      <c r="C114" s="4"/>
      <c r="D114" s="4"/>
    </row>
    <row r="115" spans="2:4" ht="15">
      <c r="B115" s="6"/>
      <c r="C115" s="4"/>
      <c r="D115" s="4"/>
    </row>
    <row r="116" spans="2:4" ht="15">
      <c r="B116" s="6"/>
      <c r="C116" s="4"/>
      <c r="D116" s="4"/>
    </row>
    <row r="117" spans="2:4" ht="15">
      <c r="B117" s="6"/>
      <c r="C117" s="4"/>
      <c r="D117" s="4"/>
    </row>
    <row r="118" spans="2:4" ht="15">
      <c r="B118" s="6"/>
      <c r="C118" s="4"/>
      <c r="D118" s="4"/>
    </row>
    <row r="119" spans="2:4" ht="15">
      <c r="B119" s="6"/>
      <c r="C119" s="4"/>
      <c r="D119" s="4"/>
    </row>
    <row r="120" spans="2:4" ht="15">
      <c r="B120" s="6"/>
      <c r="C120" s="4"/>
      <c r="D120" s="4"/>
    </row>
    <row r="121" spans="2:4" ht="15">
      <c r="B121" s="6"/>
      <c r="C121" s="4"/>
      <c r="D121" s="4"/>
    </row>
    <row r="122" spans="2:4" ht="15">
      <c r="B122" s="6"/>
      <c r="C122" s="4"/>
      <c r="D122" s="4"/>
    </row>
    <row r="123" spans="2:4" ht="15">
      <c r="B123" s="6"/>
      <c r="C123" s="4"/>
      <c r="D123" s="4"/>
    </row>
    <row r="124" spans="2:4" ht="15">
      <c r="B124" s="6"/>
      <c r="C124" s="4"/>
      <c r="D124" s="4"/>
    </row>
    <row r="125" spans="2:4" ht="15">
      <c r="B125" s="6"/>
      <c r="C125" s="4"/>
      <c r="D125" s="4"/>
    </row>
    <row r="126" spans="2:4" ht="15">
      <c r="B126" s="6"/>
      <c r="C126" s="4"/>
      <c r="D126" s="4"/>
    </row>
    <row r="127" spans="2:4" ht="15">
      <c r="B127" s="6"/>
      <c r="C127" s="4"/>
      <c r="D127" s="4"/>
    </row>
    <row r="128" spans="2:4" ht="15">
      <c r="B128" s="6"/>
      <c r="C128" s="4"/>
      <c r="D128" s="4"/>
    </row>
    <row r="129" ht="15">
      <c r="B129" s="6"/>
    </row>
    <row r="130" ht="15">
      <c r="B130" s="6"/>
    </row>
    <row r="131" ht="15">
      <c r="B131" s="6"/>
    </row>
    <row r="132" ht="15">
      <c r="B132" s="6"/>
    </row>
    <row r="133" ht="15">
      <c r="B133" s="6"/>
    </row>
    <row r="134" ht="15">
      <c r="B134" s="6"/>
    </row>
    <row r="135" ht="15">
      <c r="B135" s="6"/>
    </row>
    <row r="136" ht="15">
      <c r="B136" s="6"/>
    </row>
    <row r="137" ht="15">
      <c r="B137" s="6"/>
    </row>
    <row r="138" ht="15">
      <c r="B138" s="6"/>
    </row>
    <row r="139" ht="15">
      <c r="B139" s="6"/>
    </row>
    <row r="140" ht="15">
      <c r="B140" s="6"/>
    </row>
    <row r="141" ht="15">
      <c r="B141" s="6"/>
    </row>
    <row r="142" ht="15">
      <c r="B142" s="6"/>
    </row>
    <row r="143" ht="15">
      <c r="B143" s="6"/>
    </row>
    <row r="144" ht="15">
      <c r="B144" s="6"/>
    </row>
    <row r="145" ht="15">
      <c r="B145" s="6"/>
    </row>
    <row r="146" ht="15">
      <c r="B146" s="6"/>
    </row>
    <row r="147" ht="15">
      <c r="B147" s="6"/>
    </row>
    <row r="148" ht="15">
      <c r="B148" s="6"/>
    </row>
    <row r="149" ht="15">
      <c r="B149" s="6"/>
    </row>
    <row r="150" ht="15">
      <c r="B150" s="6"/>
    </row>
    <row r="151" ht="15">
      <c r="B151" s="6"/>
    </row>
    <row r="152" ht="15">
      <c r="B152" s="6"/>
    </row>
    <row r="153" ht="15">
      <c r="B153" s="6"/>
    </row>
    <row r="154" ht="15">
      <c r="B154" s="6"/>
    </row>
    <row r="155" ht="15">
      <c r="B155" s="6"/>
    </row>
    <row r="156" ht="15">
      <c r="B156" s="6"/>
    </row>
    <row r="157" ht="15">
      <c r="B157" s="6"/>
    </row>
    <row r="158" ht="15">
      <c r="B158" s="6"/>
    </row>
    <row r="159" ht="15">
      <c r="B159" s="6"/>
    </row>
    <row r="160" ht="15">
      <c r="B160" s="6"/>
    </row>
    <row r="161" ht="15">
      <c r="B161" s="6"/>
    </row>
    <row r="162" ht="15">
      <c r="B162" s="6"/>
    </row>
    <row r="163" ht="15">
      <c r="B163" s="6"/>
    </row>
    <row r="164" ht="15">
      <c r="B164" s="6"/>
    </row>
    <row r="165" ht="15">
      <c r="B165" s="6"/>
    </row>
    <row r="166" ht="15">
      <c r="B166" s="6"/>
    </row>
    <row r="167" ht="15">
      <c r="B167" s="6"/>
    </row>
    <row r="168" ht="15">
      <c r="B168" s="6"/>
    </row>
    <row r="169" ht="15">
      <c r="B169" s="6"/>
    </row>
    <row r="170" ht="15">
      <c r="B170" s="6"/>
    </row>
    <row r="171" ht="15">
      <c r="B171" s="6"/>
    </row>
    <row r="172" ht="15">
      <c r="B172" s="6"/>
    </row>
    <row r="173" ht="15">
      <c r="B173" s="6"/>
    </row>
    <row r="174" ht="15">
      <c r="B174" s="6"/>
    </row>
    <row r="175" ht="15">
      <c r="B175" s="6"/>
    </row>
    <row r="176" ht="15">
      <c r="B176" s="6"/>
    </row>
    <row r="177" ht="15">
      <c r="B177" s="6"/>
    </row>
    <row r="178" ht="15">
      <c r="B178" s="6"/>
    </row>
    <row r="179" ht="15">
      <c r="B179" s="6"/>
    </row>
    <row r="180" ht="15">
      <c r="B180" s="6"/>
    </row>
    <row r="181" ht="15">
      <c r="B181" s="6"/>
    </row>
    <row r="182" ht="15">
      <c r="B182" s="6"/>
    </row>
    <row r="183" ht="15">
      <c r="B183" s="6"/>
    </row>
    <row r="184" ht="15">
      <c r="B184" s="6"/>
    </row>
    <row r="185" ht="15">
      <c r="B185" s="6"/>
    </row>
    <row r="186" ht="15">
      <c r="B186" s="6"/>
    </row>
    <row r="187" ht="15">
      <c r="B187" s="6"/>
    </row>
    <row r="188" ht="15">
      <c r="B188" s="6"/>
    </row>
    <row r="189" ht="15">
      <c r="B189" s="6"/>
    </row>
    <row r="190" ht="15">
      <c r="B190" s="6"/>
    </row>
    <row r="191" ht="15">
      <c r="B191" s="6"/>
    </row>
    <row r="192" ht="15">
      <c r="B192" s="6"/>
    </row>
    <row r="193" ht="15">
      <c r="B193" s="6"/>
    </row>
    <row r="194" ht="15">
      <c r="B194" s="6"/>
    </row>
    <row r="195" ht="15">
      <c r="B195" s="6"/>
    </row>
    <row r="196" ht="15">
      <c r="B196" s="6"/>
    </row>
    <row r="197" ht="15">
      <c r="B197" s="6"/>
    </row>
    <row r="198" ht="15">
      <c r="B198" s="6"/>
    </row>
    <row r="199" ht="15">
      <c r="B199" s="6"/>
    </row>
    <row r="200" ht="15">
      <c r="B200" s="6"/>
    </row>
    <row r="201" ht="15">
      <c r="B201" s="6"/>
    </row>
    <row r="202" ht="15">
      <c r="B202" s="6"/>
    </row>
    <row r="203" ht="15">
      <c r="B203" s="6"/>
    </row>
    <row r="204" ht="15">
      <c r="B204" s="6"/>
    </row>
    <row r="205" ht="15">
      <c r="B205" s="6"/>
    </row>
    <row r="206" ht="15">
      <c r="B206" s="6"/>
    </row>
    <row r="207" ht="15">
      <c r="B207" s="6"/>
    </row>
    <row r="208" ht="15">
      <c r="B208" s="6"/>
    </row>
    <row r="209" ht="15">
      <c r="B209" s="6"/>
    </row>
    <row r="210" ht="15">
      <c r="B210" s="6"/>
    </row>
    <row r="211" ht="15">
      <c r="B211" s="6"/>
    </row>
    <row r="212" ht="15">
      <c r="B212" s="6"/>
    </row>
    <row r="213" ht="15">
      <c r="B213" s="6"/>
    </row>
    <row r="214" ht="15">
      <c r="B214" s="6"/>
    </row>
    <row r="215" ht="15">
      <c r="B215" s="6"/>
    </row>
    <row r="216" ht="15">
      <c r="B216" s="6"/>
    </row>
    <row r="217" ht="15">
      <c r="B217" s="6"/>
    </row>
    <row r="218" ht="15">
      <c r="B218" s="6"/>
    </row>
    <row r="219" ht="15">
      <c r="B219" s="6"/>
    </row>
    <row r="220" ht="15">
      <c r="B220" s="6"/>
    </row>
    <row r="221" ht="15">
      <c r="B221" s="6"/>
    </row>
    <row r="222" ht="15">
      <c r="B222" s="6"/>
    </row>
    <row r="223" ht="15">
      <c r="B223" s="6"/>
    </row>
    <row r="224" ht="15">
      <c r="B224" s="6"/>
    </row>
    <row r="225" ht="15">
      <c r="B225" s="6"/>
    </row>
    <row r="226" ht="15">
      <c r="B226" s="6"/>
    </row>
    <row r="227" ht="15">
      <c r="B227" s="6"/>
    </row>
    <row r="228" ht="15">
      <c r="B228" s="6"/>
    </row>
    <row r="229" ht="15">
      <c r="B229" s="6"/>
    </row>
    <row r="230" ht="15">
      <c r="B230" s="6"/>
    </row>
    <row r="231" ht="15">
      <c r="B231" s="6"/>
    </row>
    <row r="232" ht="15">
      <c r="B232" s="6"/>
    </row>
    <row r="233" ht="15">
      <c r="B233" s="6"/>
    </row>
    <row r="234" ht="15">
      <c r="B234" s="6"/>
    </row>
    <row r="235" ht="15">
      <c r="B235" s="6"/>
    </row>
    <row r="236" ht="15">
      <c r="B236" s="6"/>
    </row>
    <row r="237" ht="15">
      <c r="B237" s="6"/>
    </row>
    <row r="238" ht="15">
      <c r="B238" s="6"/>
    </row>
    <row r="239" ht="15">
      <c r="B239" s="6"/>
    </row>
    <row r="240" ht="15">
      <c r="B240" s="6"/>
    </row>
    <row r="241" ht="15">
      <c r="B241" s="6"/>
    </row>
    <row r="242" ht="15">
      <c r="B242" s="6"/>
    </row>
    <row r="243" ht="15">
      <c r="B243" s="6"/>
    </row>
    <row r="244" ht="15">
      <c r="B244" s="6"/>
    </row>
    <row r="245" ht="15">
      <c r="B245" s="6"/>
    </row>
    <row r="246" ht="15">
      <c r="B246" s="6"/>
    </row>
    <row r="247" ht="15">
      <c r="B247" s="6"/>
    </row>
    <row r="248" ht="15">
      <c r="B248" s="6"/>
    </row>
    <row r="249" ht="15">
      <c r="B249" s="6"/>
    </row>
    <row r="250" ht="15">
      <c r="B250" s="6"/>
    </row>
    <row r="251" ht="15">
      <c r="B251" s="6"/>
    </row>
    <row r="252" ht="15">
      <c r="B252" s="6"/>
    </row>
    <row r="253" ht="15">
      <c r="B253" s="6"/>
    </row>
    <row r="254" ht="15">
      <c r="B254" s="6"/>
    </row>
    <row r="255" ht="15">
      <c r="B255" s="6"/>
    </row>
    <row r="256" ht="15">
      <c r="B256" s="6"/>
    </row>
    <row r="257" ht="15">
      <c r="B257" s="6"/>
    </row>
    <row r="258" ht="15">
      <c r="B258" s="6"/>
    </row>
    <row r="259" ht="15">
      <c r="B259" s="6"/>
    </row>
    <row r="260" ht="15">
      <c r="B260" s="6"/>
    </row>
    <row r="261" ht="15">
      <c r="B261" s="6"/>
    </row>
    <row r="262" ht="15">
      <c r="B262" s="6"/>
    </row>
    <row r="263" ht="15">
      <c r="B263" s="6"/>
    </row>
    <row r="264" ht="15">
      <c r="B264" s="6"/>
    </row>
    <row r="265" ht="15">
      <c r="B265" s="6"/>
    </row>
    <row r="266" ht="15">
      <c r="B266" s="6"/>
    </row>
    <row r="267" ht="15">
      <c r="B267" s="6"/>
    </row>
    <row r="268" ht="15">
      <c r="B268" s="6"/>
    </row>
    <row r="269" ht="15">
      <c r="B269" s="6"/>
    </row>
    <row r="270" ht="15">
      <c r="B270" s="6"/>
    </row>
    <row r="271" ht="15">
      <c r="B271" s="6"/>
    </row>
    <row r="272" ht="15">
      <c r="B272" s="6"/>
    </row>
    <row r="273" ht="15">
      <c r="B273" s="6"/>
    </row>
    <row r="274" ht="15">
      <c r="B274" s="6"/>
    </row>
    <row r="275" ht="15">
      <c r="B275" s="6"/>
    </row>
    <row r="276" ht="15">
      <c r="B276" s="6"/>
    </row>
    <row r="277" ht="15">
      <c r="B277" s="6"/>
    </row>
    <row r="278" ht="15">
      <c r="B278" s="6"/>
    </row>
    <row r="279" ht="15">
      <c r="B279" s="6"/>
    </row>
    <row r="280" ht="15">
      <c r="B280" s="6"/>
    </row>
    <row r="281" ht="15">
      <c r="B281" s="6"/>
    </row>
    <row r="282" ht="15">
      <c r="B282" s="6"/>
    </row>
    <row r="283" ht="15">
      <c r="B283" s="6"/>
    </row>
    <row r="284" ht="15">
      <c r="B284" s="6"/>
    </row>
    <row r="285" ht="15">
      <c r="B285" s="6"/>
    </row>
    <row r="286" ht="15">
      <c r="B286" s="6"/>
    </row>
    <row r="287" ht="15">
      <c r="B287" s="6"/>
    </row>
    <row r="288" ht="15">
      <c r="B288" s="6"/>
    </row>
    <row r="289" ht="15">
      <c r="B289" s="6"/>
    </row>
    <row r="290" ht="15">
      <c r="B290" s="6"/>
    </row>
    <row r="291" ht="15">
      <c r="B291" s="6"/>
    </row>
    <row r="292" ht="15">
      <c r="B292" s="6"/>
    </row>
    <row r="293" ht="15">
      <c r="B293" s="6"/>
    </row>
    <row r="294" ht="15">
      <c r="B294" s="6"/>
    </row>
    <row r="295" ht="15">
      <c r="B295" s="6"/>
    </row>
    <row r="296" ht="15">
      <c r="B296" s="6"/>
    </row>
    <row r="297" ht="15">
      <c r="B297" s="6"/>
    </row>
    <row r="298" ht="15">
      <c r="B298" s="6"/>
    </row>
    <row r="299" ht="15">
      <c r="B299" s="6"/>
    </row>
    <row r="300" ht="15">
      <c r="B300" s="6"/>
    </row>
    <row r="301" ht="15">
      <c r="B301" s="6"/>
    </row>
    <row r="302" ht="15">
      <c r="B302" s="6"/>
    </row>
    <row r="303" ht="15">
      <c r="B303" s="6"/>
    </row>
    <row r="304" ht="15">
      <c r="B304" s="6"/>
    </row>
    <row r="305" ht="15">
      <c r="B305" s="6"/>
    </row>
    <row r="306" ht="15">
      <c r="B306" s="6"/>
    </row>
    <row r="307" ht="15">
      <c r="B307" s="6"/>
    </row>
    <row r="308" ht="15">
      <c r="B308" s="6"/>
    </row>
    <row r="309" ht="15">
      <c r="B309" s="6"/>
    </row>
    <row r="310" ht="15">
      <c r="B310" s="6"/>
    </row>
    <row r="311" ht="15">
      <c r="B311" s="6"/>
    </row>
    <row r="312" ht="15">
      <c r="B312" s="6"/>
    </row>
    <row r="313" ht="15">
      <c r="B313" s="6"/>
    </row>
    <row r="314" ht="15">
      <c r="B314" s="6"/>
    </row>
    <row r="315" ht="15">
      <c r="B315" s="6"/>
    </row>
    <row r="316" ht="15">
      <c r="B316" s="6"/>
    </row>
    <row r="317" ht="15">
      <c r="B317" s="6"/>
    </row>
    <row r="318" ht="15">
      <c r="B318" s="6"/>
    </row>
    <row r="319" ht="15">
      <c r="B319" s="6"/>
    </row>
    <row r="320" ht="15">
      <c r="B320" s="6"/>
    </row>
    <row r="321" ht="15">
      <c r="B321" s="6"/>
    </row>
    <row r="322" ht="15">
      <c r="B322" s="6"/>
    </row>
    <row r="323" ht="15">
      <c r="B323" s="6"/>
    </row>
    <row r="324" ht="15">
      <c r="B324" s="6"/>
    </row>
    <row r="325" ht="15">
      <c r="B325" s="6"/>
    </row>
    <row r="326" ht="15">
      <c r="B326" s="6"/>
    </row>
    <row r="327" ht="15">
      <c r="B327" s="6"/>
    </row>
    <row r="328" ht="15">
      <c r="B328" s="6"/>
    </row>
    <row r="329" ht="15">
      <c r="B329" s="6"/>
    </row>
    <row r="330" ht="15">
      <c r="B330" s="6"/>
    </row>
    <row r="331" ht="15">
      <c r="B331" s="6"/>
    </row>
    <row r="332" ht="15">
      <c r="B332" s="6"/>
    </row>
    <row r="333" ht="15">
      <c r="B333" s="6"/>
    </row>
    <row r="334" ht="15">
      <c r="B334" s="6"/>
    </row>
    <row r="335" ht="15">
      <c r="B335" s="6"/>
    </row>
    <row r="336" ht="15">
      <c r="B336" s="6"/>
    </row>
    <row r="337" ht="15">
      <c r="B337" s="6"/>
    </row>
    <row r="338" ht="15">
      <c r="B338" s="6"/>
    </row>
    <row r="339" ht="15">
      <c r="B339" s="6"/>
    </row>
    <row r="340" ht="15">
      <c r="B340" s="6"/>
    </row>
    <row r="341" ht="15">
      <c r="B341" s="6"/>
    </row>
    <row r="342" ht="15">
      <c r="B342" s="6"/>
    </row>
    <row r="343" ht="15">
      <c r="B343" s="6"/>
    </row>
    <row r="344" ht="15">
      <c r="B344" s="6"/>
    </row>
    <row r="345" ht="15">
      <c r="B345" s="6"/>
    </row>
    <row r="346" ht="15">
      <c r="B346" s="6"/>
    </row>
    <row r="347" ht="15">
      <c r="B347" s="6"/>
    </row>
    <row r="348" ht="15">
      <c r="B348" s="6"/>
    </row>
    <row r="349" ht="15">
      <c r="B349" s="6"/>
    </row>
    <row r="350" ht="15">
      <c r="B350" s="6"/>
    </row>
    <row r="351" ht="15">
      <c r="B351" s="6"/>
    </row>
    <row r="352" ht="15">
      <c r="B352" s="6"/>
    </row>
    <row r="353" ht="15">
      <c r="B353" s="6"/>
    </row>
    <row r="354" ht="15">
      <c r="B354" s="6"/>
    </row>
    <row r="355" ht="15">
      <c r="B355" s="6"/>
    </row>
    <row r="356" ht="15">
      <c r="B356" s="6"/>
    </row>
    <row r="357" ht="15">
      <c r="B357" s="6"/>
    </row>
    <row r="358" ht="15">
      <c r="B358" s="6"/>
    </row>
    <row r="359" ht="15">
      <c r="B359" s="6"/>
    </row>
    <row r="360" ht="15">
      <c r="B360" s="6"/>
    </row>
    <row r="361" ht="15">
      <c r="B361" s="6"/>
    </row>
    <row r="362" ht="15">
      <c r="B362" s="6"/>
    </row>
    <row r="363" ht="15">
      <c r="B363" s="6"/>
    </row>
    <row r="364" ht="15">
      <c r="B364" s="6"/>
    </row>
    <row r="365" ht="15">
      <c r="B365" s="6"/>
    </row>
    <row r="366" ht="15">
      <c r="B366" s="6"/>
    </row>
    <row r="367" ht="15">
      <c r="B367" s="6"/>
    </row>
    <row r="368" ht="15">
      <c r="B368" s="6"/>
    </row>
    <row r="369" ht="15">
      <c r="B369" s="6"/>
    </row>
    <row r="370" ht="15">
      <c r="B370" s="6"/>
    </row>
    <row r="371" ht="15">
      <c r="B371" s="6"/>
    </row>
    <row r="372" ht="15">
      <c r="B372" s="6"/>
    </row>
    <row r="373" ht="15">
      <c r="B373" s="6"/>
    </row>
    <row r="374" ht="15">
      <c r="B374" s="6"/>
    </row>
    <row r="375" ht="15">
      <c r="B375" s="6"/>
    </row>
    <row r="376" ht="15">
      <c r="B376" s="6"/>
    </row>
    <row r="377" ht="15">
      <c r="B377" s="6"/>
    </row>
    <row r="378" ht="15">
      <c r="B378" s="6"/>
    </row>
    <row r="379" ht="15">
      <c r="B379" s="6"/>
    </row>
    <row r="380" ht="15">
      <c r="B380" s="6"/>
    </row>
    <row r="381" ht="15">
      <c r="B381" s="6"/>
    </row>
    <row r="382" ht="15">
      <c r="B382" s="6"/>
    </row>
    <row r="383" ht="15">
      <c r="B383" s="6"/>
    </row>
    <row r="384" ht="15">
      <c r="B384" s="6"/>
    </row>
    <row r="385" ht="15">
      <c r="B385" s="6"/>
    </row>
    <row r="386" ht="15">
      <c r="B386" s="6"/>
    </row>
    <row r="387" ht="15">
      <c r="B387" s="6"/>
    </row>
    <row r="388" ht="15">
      <c r="B388" s="6"/>
    </row>
    <row r="389" ht="15">
      <c r="B389" s="6"/>
    </row>
    <row r="390" ht="15">
      <c r="B390" s="6"/>
    </row>
    <row r="391" ht="15">
      <c r="B391" s="6"/>
    </row>
    <row r="392" ht="15">
      <c r="B392" s="6"/>
    </row>
    <row r="393" ht="15">
      <c r="B393" s="6"/>
    </row>
    <row r="394" ht="15">
      <c r="B394" s="6"/>
    </row>
    <row r="395" ht="15">
      <c r="B395" s="6"/>
    </row>
    <row r="396" ht="15">
      <c r="B396" s="6"/>
    </row>
    <row r="397" ht="15">
      <c r="B397" s="6"/>
    </row>
    <row r="398" ht="15">
      <c r="B398" s="6"/>
    </row>
    <row r="399" ht="15">
      <c r="B399" s="6"/>
    </row>
    <row r="400" ht="15">
      <c r="B400" s="6"/>
    </row>
    <row r="401" ht="15">
      <c r="B401" s="6"/>
    </row>
    <row r="402" ht="15">
      <c r="B402" s="6"/>
    </row>
    <row r="403" ht="15">
      <c r="B403" s="6"/>
    </row>
    <row r="404" ht="15">
      <c r="B404" s="6"/>
    </row>
    <row r="405" ht="15">
      <c r="B405" s="6"/>
    </row>
    <row r="406" ht="15">
      <c r="B406" s="6"/>
    </row>
    <row r="407" ht="15">
      <c r="B407" s="6"/>
    </row>
    <row r="408" ht="15">
      <c r="B408" s="6"/>
    </row>
    <row r="409" ht="15">
      <c r="B409" s="6"/>
    </row>
    <row r="410" ht="15">
      <c r="B410" s="6"/>
    </row>
    <row r="411" ht="15">
      <c r="B411" s="6"/>
    </row>
    <row r="412" ht="15">
      <c r="B412" s="6"/>
    </row>
    <row r="413" ht="15">
      <c r="B413" s="6"/>
    </row>
    <row r="414" ht="15">
      <c r="B414" s="6"/>
    </row>
    <row r="415" ht="15">
      <c r="B415" s="6"/>
    </row>
    <row r="416" ht="15">
      <c r="B416" s="6"/>
    </row>
    <row r="417" ht="15">
      <c r="B417" s="6"/>
    </row>
    <row r="418" ht="15">
      <c r="B418" s="6"/>
    </row>
    <row r="419" ht="15">
      <c r="B419" s="6"/>
    </row>
    <row r="420" ht="15">
      <c r="B420" s="6"/>
    </row>
    <row r="421" ht="15">
      <c r="B421" s="6"/>
    </row>
    <row r="422" ht="15">
      <c r="B422" s="6"/>
    </row>
    <row r="423" ht="15">
      <c r="B423" s="6"/>
    </row>
    <row r="424" ht="15">
      <c r="B424" s="6"/>
    </row>
    <row r="425" ht="15">
      <c r="B425" s="6"/>
    </row>
    <row r="426" ht="15">
      <c r="B426" s="6"/>
    </row>
    <row r="427" ht="15">
      <c r="B427" s="6"/>
    </row>
    <row r="428" ht="15">
      <c r="B428" s="6"/>
    </row>
    <row r="429" ht="15">
      <c r="B429" s="6"/>
    </row>
    <row r="430" ht="15">
      <c r="B430" s="6"/>
    </row>
    <row r="431" ht="15">
      <c r="B431" s="6"/>
    </row>
    <row r="432" ht="15">
      <c r="B432" s="6"/>
    </row>
    <row r="433" ht="15">
      <c r="B433" s="6"/>
    </row>
    <row r="434" ht="15">
      <c r="B434" s="6"/>
    </row>
    <row r="435" ht="15">
      <c r="B435" s="6"/>
    </row>
    <row r="436" ht="15">
      <c r="B436" s="6"/>
    </row>
    <row r="437" ht="15">
      <c r="B437" s="6"/>
    </row>
    <row r="438" ht="15">
      <c r="B438" s="6"/>
    </row>
    <row r="439" ht="15">
      <c r="B439" s="6"/>
    </row>
    <row r="440" ht="15">
      <c r="B440" s="6"/>
    </row>
    <row r="441" ht="15">
      <c r="B441" s="6"/>
    </row>
    <row r="442" ht="15">
      <c r="B442" s="6"/>
    </row>
    <row r="443" ht="15">
      <c r="B443" s="6"/>
    </row>
  </sheetData>
  <sheetProtection password="E212" sheet="1" objects="1" scenarios="1"/>
  <mergeCells count="3">
    <mergeCell ref="A1:G1"/>
    <mergeCell ref="A3:B3"/>
    <mergeCell ref="D3:H3"/>
  </mergeCells>
  <printOptions/>
  <pageMargins left="0.51" right="0.24" top="0.24" bottom="0.27" header="0.17" footer="0.17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Jochen Baumhof</cp:lastModifiedBy>
  <cp:lastPrinted>2005-08-17T16:36:30Z</cp:lastPrinted>
  <dcterms:created xsi:type="dcterms:W3CDTF">2005-08-06T17:53:46Z</dcterms:created>
  <dcterms:modified xsi:type="dcterms:W3CDTF">2005-08-17T16:36:47Z</dcterms:modified>
  <cp:category/>
  <cp:version/>
  <cp:contentType/>
  <cp:contentStatus/>
</cp:coreProperties>
</file>